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F:\Przetarg Nr 1-2023\"/>
    </mc:Choice>
  </mc:AlternateContent>
  <xr:revisionPtr revIDLastSave="0" documentId="13_ncr:1_{1C2446FA-ECCA-444D-842E-42C7A3D4069E}" xr6:coauthVersionLast="36" xr6:coauthVersionMax="36" xr10:uidLastSave="{00000000-0000-0000-0000-000000000000}"/>
  <bookViews>
    <workbookView xWindow="0" yWindow="0" windowWidth="20490" windowHeight="7170" tabRatio="500" firstSheet="2" activeTab="10" xr2:uid="{00000000-000D-0000-FFFF-FFFF00000000}"/>
  </bookViews>
  <sheets>
    <sheet name="Zadanie 1" sheetId="15" r:id="rId1"/>
    <sheet name="Zadanie 2" sheetId="18" r:id="rId2"/>
    <sheet name="Zadanie 3" sheetId="19" r:id="rId3"/>
    <sheet name="Zadanie 4" sheetId="20" r:id="rId4"/>
    <sheet name="Zadanie 5" sheetId="21" r:id="rId5"/>
    <sheet name="Zadanie 6" sheetId="22" r:id="rId6"/>
    <sheet name="Zadanie 7" sheetId="23" r:id="rId7"/>
    <sheet name="Zadanie 8" sheetId="24" r:id="rId8"/>
    <sheet name="Zadanie 9" sheetId="25" r:id="rId9"/>
    <sheet name="Zadanie 10" sheetId="26" r:id="rId10"/>
    <sheet name="Zadanie 11" sheetId="16" r:id="rId11"/>
    <sheet name="Ogółem kwota" sheetId="14" r:id="rId12"/>
  </sheets>
  <definedNames>
    <definedName name="iloczyn">#REF!</definedName>
    <definedName name="suma">#REF!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L10" i="16" l="1"/>
  <c r="AM10" i="16"/>
  <c r="H13" i="26"/>
  <c r="I13" i="26"/>
  <c r="G19" i="24"/>
  <c r="I19" i="24"/>
  <c r="I7" i="23"/>
  <c r="I14" i="23" s="1"/>
  <c r="H13" i="21"/>
  <c r="G22" i="20"/>
  <c r="G22" i="19"/>
  <c r="I20" i="18"/>
  <c r="I8" i="18"/>
  <c r="I42" i="15"/>
  <c r="G97" i="22"/>
  <c r="H97" i="22"/>
  <c r="I97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8" i="22"/>
  <c r="AK10" i="16"/>
  <c r="AM9" i="16"/>
  <c r="G13" i="26"/>
  <c r="I9" i="26"/>
  <c r="I10" i="26"/>
  <c r="I11" i="26"/>
  <c r="I12" i="26"/>
  <c r="I8" i="26"/>
  <c r="G9" i="25"/>
  <c r="H9" i="25"/>
  <c r="I9" i="25"/>
  <c r="I8" i="25"/>
  <c r="H19" i="24"/>
  <c r="I18" i="24"/>
  <c r="I9" i="24"/>
  <c r="I10" i="24"/>
  <c r="I11" i="24"/>
  <c r="I12" i="24"/>
  <c r="I13" i="24"/>
  <c r="I14" i="24"/>
  <c r="I15" i="24"/>
  <c r="I16" i="24"/>
  <c r="I17" i="24"/>
  <c r="I8" i="24"/>
  <c r="G14" i="23"/>
  <c r="H14" i="23"/>
  <c r="I8" i="23"/>
  <c r="I9" i="23"/>
  <c r="I10" i="23"/>
  <c r="I11" i="23"/>
  <c r="I12" i="23"/>
  <c r="I13" i="23"/>
  <c r="I13" i="21"/>
  <c r="H22" i="20"/>
  <c r="I22" i="20"/>
  <c r="I11" i="20"/>
  <c r="I12" i="20"/>
  <c r="I13" i="20"/>
  <c r="I14" i="20"/>
  <c r="I15" i="20"/>
  <c r="I16" i="20"/>
  <c r="I17" i="20"/>
  <c r="I18" i="20"/>
  <c r="I19" i="20"/>
  <c r="I20" i="20"/>
  <c r="I21" i="20"/>
  <c r="I10" i="20"/>
  <c r="H22" i="19"/>
  <c r="I22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8" i="19"/>
  <c r="G20" i="18"/>
  <c r="H20" i="18"/>
  <c r="I9" i="18"/>
  <c r="I10" i="18"/>
  <c r="I11" i="18"/>
  <c r="I12" i="18"/>
  <c r="I13" i="18"/>
  <c r="I14" i="18"/>
  <c r="I15" i="18"/>
  <c r="I17" i="18"/>
  <c r="I18" i="18"/>
  <c r="I19" i="18"/>
  <c r="H54" i="15"/>
  <c r="I54" i="15"/>
  <c r="G54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3" i="15"/>
  <c r="I44" i="15"/>
  <c r="I45" i="15"/>
  <c r="I46" i="15"/>
  <c r="I47" i="15"/>
  <c r="I48" i="15"/>
  <c r="I49" i="15"/>
  <c r="I50" i="15"/>
  <c r="I51" i="15"/>
  <c r="I52" i="15"/>
  <c r="I53" i="15"/>
  <c r="I8" i="15"/>
  <c r="I12" i="21"/>
  <c r="G13" i="21"/>
  <c r="I9" i="21"/>
  <c r="I10" i="21"/>
  <c r="I11" i="21"/>
  <c r="I8" i="21"/>
  <c r="C13" i="14" l="1"/>
  <c r="D13" i="14"/>
</calcChain>
</file>

<file path=xl/sharedStrings.xml><?xml version="1.0" encoding="utf-8"?>
<sst xmlns="http://schemas.openxmlformats.org/spreadsheetml/2006/main" count="568" uniqueCount="263">
  <si>
    <t>L.p.</t>
  </si>
  <si>
    <t>Razem</t>
  </si>
  <si>
    <t>wartość netto</t>
  </si>
  <si>
    <t>wartość brutto</t>
  </si>
  <si>
    <t>nazwa zadania</t>
  </si>
  <si>
    <t>Zadanie 4 Mięso i wędliny</t>
  </si>
  <si>
    <t>Zadanie 9 Jaja</t>
  </si>
  <si>
    <t>Zadanie 10 Dania gotowe</t>
  </si>
  <si>
    <t>Zadanie 11 Woda mineralna</t>
  </si>
  <si>
    <t>Zadanie 3 Pieczywo i wyroby piekarskie</t>
  </si>
  <si>
    <t>Zadanie 5 Drób i wyroby drobiowe</t>
  </si>
  <si>
    <t>Zadanie 6 Różne produkty spożywcze</t>
  </si>
  <si>
    <t>Zadanie 7 Ryby i ryby przetworzone</t>
  </si>
  <si>
    <t xml:space="preserve"> Zadanie 8 Mleko i przetwory mleczne</t>
  </si>
  <si>
    <t>Zadanie 1 Warzywa i  owoce</t>
  </si>
  <si>
    <t>Zadanie 2 Mrożonki warzywne i przetwory mrożone</t>
  </si>
  <si>
    <t>ZADANIE NR 1</t>
  </si>
  <si>
    <t>Nazwa przedmiotu</t>
  </si>
  <si>
    <t>Ilość</t>
  </si>
  <si>
    <t>JM</t>
  </si>
  <si>
    <t>Cena jednostkowa netto</t>
  </si>
  <si>
    <t>Wartość netto</t>
  </si>
  <si>
    <t>Wartość VAT</t>
  </si>
  <si>
    <t>Arbuz</t>
  </si>
  <si>
    <t>kg.</t>
  </si>
  <si>
    <t>Banany żółte</t>
  </si>
  <si>
    <t>Borówka</t>
  </si>
  <si>
    <t>Kg.</t>
  </si>
  <si>
    <t>Brzoskwinie</t>
  </si>
  <si>
    <t>Buraki czerwone</t>
  </si>
  <si>
    <t>Cebula zwykła</t>
  </si>
  <si>
    <t>Cukinia</t>
  </si>
  <si>
    <t>Czereśnie</t>
  </si>
  <si>
    <t>Dynia Hokkaido</t>
  </si>
  <si>
    <t>Fasola drobna</t>
  </si>
  <si>
    <t>Fasola gruba</t>
  </si>
  <si>
    <t>Gruszki</t>
  </si>
  <si>
    <t>Jabłka deserowe (typu champion, lobo, gloster)</t>
  </si>
  <si>
    <t>Jeżyny</t>
  </si>
  <si>
    <t>szt.</t>
  </si>
  <si>
    <t>Kapusta biała</t>
  </si>
  <si>
    <t>Kapusta czerwona</t>
  </si>
  <si>
    <t>Kapusta kiszona(skład: kapusta min. 97%, marchew 1,5%,sól, przyprawy, bez konserwantów)</t>
  </si>
  <si>
    <t>Kapusta pekińska</t>
  </si>
  <si>
    <t>Kiełki rzodkiewki 200 g</t>
  </si>
  <si>
    <t>Kiełki słonecznika 200g</t>
  </si>
  <si>
    <t>Kiwi</t>
  </si>
  <si>
    <t xml:space="preserve">Koper zielony pęczek 100g </t>
  </si>
  <si>
    <t>Malina</t>
  </si>
  <si>
    <t>Mandarynki</t>
  </si>
  <si>
    <t>Marchew</t>
  </si>
  <si>
    <t xml:space="preserve">Morele </t>
  </si>
  <si>
    <t>Nektarynki</t>
  </si>
  <si>
    <t>Ogórki kiszone (skład: ogórek, sól, woda, przyprawy, bez konserwantów)</t>
  </si>
  <si>
    <t>Ogórki zielone szklarniowe</t>
  </si>
  <si>
    <t>Papryka czerwona</t>
  </si>
  <si>
    <t>Pieczarka</t>
  </si>
  <si>
    <t>Pietruszka zielona pęczek 100g</t>
  </si>
  <si>
    <t>Pomidory szklarniowe</t>
  </si>
  <si>
    <t>Por</t>
  </si>
  <si>
    <t>Rzodkiewka pęczek 200g</t>
  </si>
  <si>
    <t>Sałata masłowa 250g</t>
  </si>
  <si>
    <t>Sałata lodowa 300g</t>
  </si>
  <si>
    <t>Seler</t>
  </si>
  <si>
    <t>Szczypior pęczek 100g</t>
  </si>
  <si>
    <t>Śliwki krajowe</t>
  </si>
  <si>
    <t>Truskawki</t>
  </si>
  <si>
    <t>Winogrona białe</t>
  </si>
  <si>
    <t>Winogrona różowe</t>
  </si>
  <si>
    <t>Ziemniaki młode jadalne, typ B (żółte, czerwone) towar metkowany z odmianą towaru. Zdrowe, kształtne, suche, nie uszkodzone, jednolite odmianowo, nie zapleśniałe.</t>
  </si>
  <si>
    <t>Ziemniaki jadalne, typ B (żółte, czerwone) towar metkowany z odmianą towaru, zdrowe, kształtne suche, nie uszkodzone, jednolite odmianowo, nie zapleśniałe.</t>
  </si>
  <si>
    <t>RAZEM</t>
  </si>
  <si>
    <t>Stawka VAT</t>
  </si>
  <si>
    <t>ZADANIE NR 2</t>
  </si>
  <si>
    <t>Dostawa mrożonek warzywnych i innych przetworów mrożonych.</t>
  </si>
  <si>
    <t xml:space="preserve">Ceny oferty za wykonanie zadania / przedmiotu zamówienia: </t>
  </si>
  <si>
    <t>Stawka Vat</t>
  </si>
  <si>
    <t>Wartość brutto</t>
  </si>
  <si>
    <t>Brokuły (opakowanie 2,5 kg)</t>
  </si>
  <si>
    <t>Brukselka (opakowanie 2,5 kg)</t>
  </si>
  <si>
    <t>Fasolka żółta cięta (opakowanie 2,5kg)</t>
  </si>
  <si>
    <t>Groszek zielony (opakowanie 2,5 kg)</t>
  </si>
  <si>
    <t>Kalafior (opakowanie 2,5kg)</t>
  </si>
  <si>
    <t>Maliny (opakowanie 2,5 kg)</t>
  </si>
  <si>
    <t>Mieszanka kompotowa (opakowanie 2,5kg)</t>
  </si>
  <si>
    <t>Szpinak rozdrobniony</t>
  </si>
  <si>
    <t>(opakowanie 2,5kg)</t>
  </si>
  <si>
    <t>Truskawki (opakowanie 2,5 kg)</t>
  </si>
  <si>
    <t>Włoszczyzna paski (opakowanie 2,5kg)</t>
  </si>
  <si>
    <t>Zupa jarzynowa (opakowanie 2,5kg)</t>
  </si>
  <si>
    <t>ZADANIE NR 3</t>
  </si>
  <si>
    <t>Dostawy pieczywa, świeżych wyrobów piekarskich.</t>
  </si>
  <si>
    <t>Ceny oferty za wykonanie zadania / przedmiotu zamówienia:</t>
  </si>
  <si>
    <t>Babka piaskowa 150 g</t>
  </si>
  <si>
    <t>Bułka grahamka 45g</t>
  </si>
  <si>
    <t>Bułka kukurydziana  50 g</t>
  </si>
  <si>
    <t>Bułka tarta opakowanie         1 kg</t>
  </si>
  <si>
    <t>Bułka maślana 60 g</t>
  </si>
  <si>
    <t>Bułka wyborowa 350 g (krojona)</t>
  </si>
  <si>
    <t>Chleb graham 500g (krojony)</t>
  </si>
  <si>
    <t>Chleb pszenno żytni 550 g (krojony)</t>
  </si>
  <si>
    <t>Chleb  orkiszowy 500 g (krojony)</t>
  </si>
  <si>
    <t>Chleb razowy ze słonecznikiem 500 g (krojony)</t>
  </si>
  <si>
    <t>Piernik 150 g</t>
  </si>
  <si>
    <t>Pączek 80g</t>
  </si>
  <si>
    <t>Rogal maślany nadziewany 60 g</t>
  </si>
  <si>
    <t xml:space="preserve">RAZEM </t>
  </si>
  <si>
    <t>ZADANIE NR 4</t>
  </si>
  <si>
    <t>Dostawy mięsa i produktów mięsnych oraz wędlin.</t>
  </si>
  <si>
    <t>Blok szynkowy (szynka konserwowa wieprzowa, o zawartości mięsa nie mniej niż 70% bez MOM)</t>
  </si>
  <si>
    <t>Kiełbasa krakowska sucha (o zawartości mięsa nie mniej niż 78%, bez MOM)</t>
  </si>
  <si>
    <t>Kiełbasa szynkowa    (min 70% mięsa, bez MOM)</t>
  </si>
  <si>
    <t>Kiełbasa zwyczajna    (min 65% mięsa, średnio rozdrobniona, parzona, bez MOM)</t>
  </si>
  <si>
    <t>Parówki cienkie z szynki (min 90% mięsa, max 10% tłuszczu, bez MOM)</t>
  </si>
  <si>
    <t>Kiełbasa żywiecka sucha (min 75% mięsa, bez MOM)</t>
  </si>
  <si>
    <t>Polędwica sopocka    (min 75% mięsa, bez MOM)</t>
  </si>
  <si>
    <t>Szynka  b/k  świeża</t>
  </si>
  <si>
    <t>Łopatka  b/k  świeża</t>
  </si>
  <si>
    <t>Schab  b/k świeży</t>
  </si>
  <si>
    <t>Wołowina udziec  świeży</t>
  </si>
  <si>
    <t>Polędwiczki wieprzowe</t>
  </si>
  <si>
    <t>ZADANIE NR 5</t>
  </si>
  <si>
    <t>Dostawy drobiu i wyrobów drobiowych</t>
  </si>
  <si>
    <t>Filet z kurczaka  b/s świeży</t>
  </si>
  <si>
    <t>Kurczak świeży</t>
  </si>
  <si>
    <t>Filet  z indyka świeży</t>
  </si>
  <si>
    <t>Udziec z kurczaka świeży</t>
  </si>
  <si>
    <t>Mięso gulaszowe z indyka</t>
  </si>
  <si>
    <t>ZADANIE NR 6</t>
  </si>
  <si>
    <t>Dostawy różnych produktów spożywczych.</t>
  </si>
  <si>
    <t>Bazylia 10g</t>
  </si>
  <si>
    <t>Budyń (waniliowy, śmietankowy) 1,3kg BEZ CUKRU</t>
  </si>
  <si>
    <t>Chrzan tarty 300g</t>
  </si>
  <si>
    <t>Cukier opakowanie 1 kg</t>
  </si>
  <si>
    <t>Cukier puder 500g</t>
  </si>
  <si>
    <t>Cukier waniliowy 12g</t>
  </si>
  <si>
    <t>Curry 20g</t>
  </si>
  <si>
    <t>Cynamon 20g</t>
  </si>
  <si>
    <t>Czosnek granulowany 3k g</t>
  </si>
  <si>
    <t>Dżem owocowy - 100% owoców 280 g</t>
  </si>
  <si>
    <t>Deser sojowy 125 g (waniliowy, czekoladowy, kokosowy)</t>
  </si>
  <si>
    <t>Gałka muszkatołowa      ( mielona) 20g</t>
  </si>
  <si>
    <t>Groch łuskany 5 kg</t>
  </si>
  <si>
    <t>Groszek konserwowy 400g (skład: groszek, woda, sól, bez konserwantów)</t>
  </si>
  <si>
    <t>Groszek ptysiowy 250 g</t>
  </si>
  <si>
    <t xml:space="preserve">Galaretka owocowa 77g (różne smaki) </t>
  </si>
  <si>
    <t>Herbata liściasta czarna 100g</t>
  </si>
  <si>
    <t>Herbata owocowa mix (20 torebek x 3g)</t>
  </si>
  <si>
    <t>op.</t>
  </si>
  <si>
    <t xml:space="preserve">Kakao ciemne 150g </t>
  </si>
  <si>
    <t>Kasza bulgur opakowanie 5 kg</t>
  </si>
  <si>
    <t>Kasza gryczana opakowanie 1 kg</t>
  </si>
  <si>
    <t>Kasza jęczmienna gruba opakowanie 1 kg</t>
  </si>
  <si>
    <t>Kasza jęczmienna  pęczak opakowanie      1 kg</t>
  </si>
  <si>
    <t>Kasza manna opakowanie 1 kg</t>
  </si>
  <si>
    <t>Kawa Inka 200g puszka</t>
  </si>
  <si>
    <t>Kasza kuskus 500g</t>
  </si>
  <si>
    <t>Ketchup łagodny 450g (min 180g pomidorów w 100g produktu, bez benzoesanu sodu, bez konserwantów, pasteryzowany)</t>
  </si>
  <si>
    <t>Koncentrat barszczu 300 ml (bez syropu glukozowo -fruktozowego i glutaminianu sodu)</t>
  </si>
  <si>
    <t>Kukurydza konserwowa 400g (skład: kukurydza, woda, sól, bez konserwantów)</t>
  </si>
  <si>
    <t>Koncentrat pomidorowy 200g   30%</t>
  </si>
  <si>
    <t>Koncentrat pomidorowy 950g  30%</t>
  </si>
  <si>
    <t>Koper suszony 6 g</t>
  </si>
  <si>
    <t>Kurkuma 20g</t>
  </si>
  <si>
    <t>Liść laurowy 100g</t>
  </si>
  <si>
    <t>Majeranek 250g</t>
  </si>
  <si>
    <t>Majonez słoik 700 ml bez substancji konserwujących (żółtko jaja, olej, sól, woda, przyprawy naturalne)</t>
  </si>
  <si>
    <t xml:space="preserve">Makaron ryżowy nitka 200 g </t>
  </si>
  <si>
    <t>Makaron wstążka  2kg (100% mąki z pszenicy durum)</t>
  </si>
  <si>
    <t>Mąka pszenna typ 500 1kg</t>
  </si>
  <si>
    <t>Makaron łazanki 2kg (100% mąki z pszenicy durum)</t>
  </si>
  <si>
    <t>Makaron nitka cięta 2kg (100% mąki z pszenicy durum)</t>
  </si>
  <si>
    <t>Makaron świder 5 kg (100% mąki z pszenicy durum)</t>
  </si>
  <si>
    <t>Makaron zacierka 4 jajeczny 250 g</t>
  </si>
  <si>
    <t>Mąka ziemniaczana opakowanie 1 kg</t>
  </si>
  <si>
    <t>Miód naturalny 1kg  wielokwiatowy</t>
  </si>
  <si>
    <t>Mleko UHT 3,5% tłuszczu 200 ml  (białe)</t>
  </si>
  <si>
    <t>Mus z owoców 100%   100g</t>
  </si>
  <si>
    <t>Mus owocowo warzywny  100%  100g</t>
  </si>
  <si>
    <t>Musztarda 180g   (sarepska)</t>
  </si>
  <si>
    <t>Napój ryżowy 1l karton BEZ CUKRU</t>
  </si>
  <si>
    <t>Napój sojowy 1l karton  BEZ CUKRU</t>
  </si>
  <si>
    <t>Napój sojowy 250 ml (waniliowy, czekoladowy)</t>
  </si>
  <si>
    <t xml:space="preserve">Natka pietruszki suszona 6 g </t>
  </si>
  <si>
    <t>Ocet jabłkowy 0,5 l</t>
  </si>
  <si>
    <t>Olej rzepakowy z pierwszego tłoczenia opakowanie 5 l</t>
  </si>
  <si>
    <t>l.</t>
  </si>
  <si>
    <t>Oregano 10g</t>
  </si>
  <si>
    <t>Papryka wędzona mielona 20g</t>
  </si>
  <si>
    <t>Papryka słodka  mielona 16g</t>
  </si>
  <si>
    <t>Pestki dyni łuskane 1kg</t>
  </si>
  <si>
    <t>Pieprz czarny (mielony) 1 kg</t>
  </si>
  <si>
    <t>Pieprz ziołowy 360g</t>
  </si>
  <si>
    <t>Płatki jęczmienne błyskawiczne 400g</t>
  </si>
  <si>
    <t>Płatki kukurydziane 1 kg</t>
  </si>
  <si>
    <t>Płatki owsiane górskie 400g</t>
  </si>
  <si>
    <t>Płatki ryżowe  250 g</t>
  </si>
  <si>
    <t>Pomidory suszone płatki (bez dodatku soli i substancji konserwujących) 30g</t>
  </si>
  <si>
    <t>Pomidory Pellati puszka 2550g</t>
  </si>
  <si>
    <t>Proszek do pieczenia 30g</t>
  </si>
  <si>
    <t>Przyprawa do piernika 20g</t>
  </si>
  <si>
    <t>Rozmaryn 20g</t>
  </si>
  <si>
    <t>Ryż paraboiled  5 kg</t>
  </si>
  <si>
    <t xml:space="preserve">Słonecznik łuskany 1kg </t>
  </si>
  <si>
    <t>Soda oczyszczona 100g</t>
  </si>
  <si>
    <t>Sok owocowy karton 100%  5l  (jabłko lub jabłko gruszka)</t>
  </si>
  <si>
    <t>Sól warzona spożywcza, jodowana, biała 1kg</t>
  </si>
  <si>
    <t>Śliwka suszona 200g</t>
  </si>
  <si>
    <t>Tymianek  20g.</t>
  </si>
  <si>
    <t>Wafle ryżowe naturalne 15g</t>
  </si>
  <si>
    <t>Wafle kukurydziane 35g</t>
  </si>
  <si>
    <t>Chrupki kukurydziane 300g</t>
  </si>
  <si>
    <t>Woda mineralna niegazowana 0,5l</t>
  </si>
  <si>
    <t>Ziele angielskie całe 100g</t>
  </si>
  <si>
    <t>Zioła prowansalskie 10g</t>
  </si>
  <si>
    <t>Żur na zakwasie w butelce 500 ml     (skład: woda, mąka żytnia, sól, czosnek)</t>
  </si>
  <si>
    <t>Żurawina suszona 200g</t>
  </si>
  <si>
    <t>ZADANIE NR 7</t>
  </si>
  <si>
    <t>Dostawy ryb i ryb przetworzonych.</t>
  </si>
  <si>
    <t>Filety z dorsza standard A do 5% glazury</t>
  </si>
  <si>
    <t>Makrela wędzona</t>
  </si>
  <si>
    <t>Filety z miruny ze skórą Standard A do 5% glazury</t>
  </si>
  <si>
    <t>Filety z miruny bez skóry Standard A do 5 % glazury</t>
  </si>
  <si>
    <t>Konserwa makrela w pomidorach 170g</t>
  </si>
  <si>
    <t>Filet z okonia nilowego</t>
  </si>
  <si>
    <t>Tuńczyk w sosie własnym 170 g</t>
  </si>
  <si>
    <t>ZADANIAE NR 8</t>
  </si>
  <si>
    <t>Dostawy mleka i przetworów mlecznych.</t>
  </si>
  <si>
    <t>Drożdże spożywcze 100g</t>
  </si>
  <si>
    <t>Jogurt naturalny 1 kg</t>
  </si>
  <si>
    <t>Jogurt owocowy 150 ml, bez mleka w proszku</t>
  </si>
  <si>
    <t>Jogurt naturalny 150ml</t>
  </si>
  <si>
    <t>Masło extra (min 82% tłuszczu)bez oleju palmowego  200g</t>
  </si>
  <si>
    <t>sz.t</t>
  </si>
  <si>
    <t xml:space="preserve">Mleko 2% pasteryzowane </t>
  </si>
  <si>
    <t>Masło roślinne 500g</t>
  </si>
  <si>
    <t>Ser żółty (różne gat.)klasa I, bez oleju palmowego i mleka w proszku</t>
  </si>
  <si>
    <t>kg</t>
  </si>
  <si>
    <t>Serek homogenizowany 140g</t>
  </si>
  <si>
    <t>Śmietana 18% 500ml</t>
  </si>
  <si>
    <t>Twaróg półtłusty bez mleka w proszku, klasa I.</t>
  </si>
  <si>
    <t>ZADANIE NR 9</t>
  </si>
  <si>
    <t>Dostawy jaj.</t>
  </si>
  <si>
    <t>Jaja klasy A L&gt;63g, z chowu ściółkowego lub wolnowybiegowego</t>
  </si>
  <si>
    <t>ZADANIE NR 10</t>
  </si>
  <si>
    <t>Dostawy dań gotowych.</t>
  </si>
  <si>
    <t>Naleśniki z serem</t>
  </si>
  <si>
    <t>Pierogi ruskie</t>
  </si>
  <si>
    <t>Pierogi z mięsem</t>
  </si>
  <si>
    <t>Pierogi z serem</t>
  </si>
  <si>
    <t>Pierogi z soczewicą</t>
  </si>
  <si>
    <t>ZADANIE NR 11</t>
  </si>
  <si>
    <t>Dostawy wody mineralnej.</t>
  </si>
  <si>
    <r>
      <t xml:space="preserve">Woda niegazowana butla 19 l + dystrybutor              </t>
    </r>
    <r>
      <rPr>
        <b/>
        <sz val="11"/>
        <color rgb="FF000000"/>
        <rFont val="Calibri"/>
        <family val="2"/>
        <charset val="238"/>
      </rPr>
      <t>( prosimy o wycenę tylko butli z wodą,  dzierżawa  dystrybutora -  odrębna umowa )</t>
    </r>
  </si>
  <si>
    <t>Dostawa warzyw korzeniowych, bulwiastych, liściastych, ziemniaków oraz owoców</t>
  </si>
  <si>
    <t>Erytrol  250g</t>
  </si>
  <si>
    <t>Melon</t>
  </si>
  <si>
    <t>X</t>
  </si>
  <si>
    <t>Wartość  netto</t>
  </si>
  <si>
    <t>Chleb niskoglikemiczny  300 g krojony</t>
  </si>
  <si>
    <t>Kisiel owocowy 1,0 kg bez cukru</t>
  </si>
  <si>
    <t>Napój migdałowy 1 l karton bez cukru</t>
  </si>
  <si>
    <t>Galaretka owocowa77g (różne smaki) bez cukru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</si>
</sst>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5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5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2" fontId="2" fillId="0" borderId="2" xfId="0" applyNumberFormat="1" applyFont="1" applyBorder="1" applyAlignment="1">
      <alignment vertical="center"/>
    </xf>
    <xf numFmtId="2" fontId="1" fillId="0" borderId="1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0" fontId="5" fillId="0" borderId="5" xfId="0" applyNumberFormat="1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vertical="center" wrapText="1"/>
    </xf>
    <xf numFmtId="0" fontId="9" fillId="0" borderId="0" xfId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\Users\user\Downloads\stron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8C59-48AE-4ADE-AF08-B1CB98D614D3}">
  <dimension ref="A1:I54"/>
  <sheetViews>
    <sheetView topLeftCell="A49" zoomScale="70" zoomScaleNormal="70" workbookViewId="0">
      <selection activeCell="I43" sqref="I43"/>
    </sheetView>
  </sheetViews>
  <sheetFormatPr defaultRowHeight="15" x14ac:dyDescent="0.25"/>
  <cols>
    <col min="1" max="1" width="8.28515625" customWidth="1"/>
    <col min="2" max="2" width="20.7109375" customWidth="1"/>
    <col min="5" max="5" width="16.140625" customWidth="1"/>
    <col min="6" max="6" width="12" customWidth="1"/>
    <col min="7" max="7" width="15.140625" customWidth="1"/>
    <col min="8" max="8" width="13.85546875" customWidth="1"/>
    <col min="9" max="9" width="18" customWidth="1"/>
  </cols>
  <sheetData>
    <row r="1" spans="1:9" ht="15.75" x14ac:dyDescent="0.25">
      <c r="A1" s="41" t="s">
        <v>16</v>
      </c>
      <c r="B1" s="41"/>
      <c r="C1" s="41"/>
      <c r="D1" s="41"/>
      <c r="E1" s="41"/>
      <c r="F1" s="41"/>
      <c r="G1" s="41"/>
      <c r="H1" s="41"/>
      <c r="I1" s="41"/>
    </row>
    <row r="2" spans="1:9" ht="15.75" x14ac:dyDescent="0.25">
      <c r="A2" s="7"/>
    </row>
    <row r="3" spans="1:9" ht="15.75" x14ac:dyDescent="0.25">
      <c r="A3" s="41" t="s">
        <v>254</v>
      </c>
      <c r="B3" s="41"/>
      <c r="C3" s="41"/>
      <c r="D3" s="41"/>
      <c r="E3" s="41"/>
      <c r="F3" s="41"/>
      <c r="G3" s="41"/>
      <c r="H3" s="41"/>
      <c r="I3" s="41"/>
    </row>
    <row r="4" spans="1:9" ht="15.75" x14ac:dyDescent="0.25">
      <c r="A4" s="42" t="s">
        <v>75</v>
      </c>
      <c r="B4" s="42"/>
      <c r="C4" s="42"/>
      <c r="D4" s="42"/>
      <c r="E4" s="42"/>
      <c r="F4" s="42"/>
      <c r="G4" s="42"/>
      <c r="H4" s="42"/>
      <c r="I4" s="42"/>
    </row>
    <row r="5" spans="1:9" ht="16.5" thickBot="1" x14ac:dyDescent="0.3">
      <c r="A5" s="9"/>
    </row>
    <row r="6" spans="1:9" ht="46.5" customHeight="1" x14ac:dyDescent="0.25">
      <c r="A6" s="39" t="s">
        <v>0</v>
      </c>
      <c r="B6" s="39" t="s">
        <v>17</v>
      </c>
      <c r="C6" s="39" t="s">
        <v>18</v>
      </c>
      <c r="D6" s="39" t="s">
        <v>19</v>
      </c>
      <c r="E6" s="39" t="s">
        <v>20</v>
      </c>
      <c r="F6" s="39" t="s">
        <v>72</v>
      </c>
      <c r="G6" s="39" t="s">
        <v>258</v>
      </c>
      <c r="H6" s="39" t="s">
        <v>22</v>
      </c>
      <c r="I6" s="39" t="s">
        <v>77</v>
      </c>
    </row>
    <row r="7" spans="1:9" ht="15.75" thickBot="1" x14ac:dyDescent="0.3">
      <c r="A7" s="40"/>
      <c r="B7" s="40"/>
      <c r="C7" s="40"/>
      <c r="D7" s="40"/>
      <c r="E7" s="40"/>
      <c r="F7" s="40"/>
      <c r="G7" s="40"/>
      <c r="H7" s="40"/>
      <c r="I7" s="40"/>
    </row>
    <row r="8" spans="1:9" ht="16.5" thickBot="1" x14ac:dyDescent="0.3">
      <c r="A8" s="11">
        <v>1</v>
      </c>
      <c r="B8" s="12" t="s">
        <v>23</v>
      </c>
      <c r="C8" s="18">
        <v>300</v>
      </c>
      <c r="D8" s="13" t="s">
        <v>24</v>
      </c>
      <c r="E8" s="19"/>
      <c r="F8" s="19"/>
      <c r="G8" s="17"/>
      <c r="H8" s="19"/>
      <c r="I8" s="19">
        <f>SUM(G8:H8)</f>
        <v>0</v>
      </c>
    </row>
    <row r="9" spans="1:9" ht="16.5" thickBot="1" x14ac:dyDescent="0.3">
      <c r="A9" s="11">
        <v>2</v>
      </c>
      <c r="B9" s="12" t="s">
        <v>25</v>
      </c>
      <c r="C9" s="13">
        <v>900</v>
      </c>
      <c r="D9" s="13" t="s">
        <v>24</v>
      </c>
      <c r="E9" s="19"/>
      <c r="F9" s="19"/>
      <c r="G9" s="14"/>
      <c r="H9" s="19"/>
      <c r="I9" s="19">
        <f t="shared" ref="I9:I53" si="0">SUM(G9:H9)</f>
        <v>0</v>
      </c>
    </row>
    <row r="10" spans="1:9" ht="16.5" thickBot="1" x14ac:dyDescent="0.3">
      <c r="A10" s="11">
        <v>3</v>
      </c>
      <c r="B10" s="12" t="s">
        <v>26</v>
      </c>
      <c r="C10" s="13">
        <v>120</v>
      </c>
      <c r="D10" s="13" t="s">
        <v>27</v>
      </c>
      <c r="E10" s="19"/>
      <c r="F10" s="19"/>
      <c r="G10" s="14"/>
      <c r="H10" s="19"/>
      <c r="I10" s="19">
        <f t="shared" si="0"/>
        <v>0</v>
      </c>
    </row>
    <row r="11" spans="1:9" ht="16.5" thickBot="1" x14ac:dyDescent="0.3">
      <c r="A11" s="11">
        <v>4</v>
      </c>
      <c r="B11" s="12" t="s">
        <v>28</v>
      </c>
      <c r="C11" s="13">
        <v>300</v>
      </c>
      <c r="D11" s="13" t="s">
        <v>24</v>
      </c>
      <c r="E11" s="19"/>
      <c r="F11" s="19"/>
      <c r="G11" s="14"/>
      <c r="H11" s="19"/>
      <c r="I11" s="19">
        <f t="shared" si="0"/>
        <v>0</v>
      </c>
    </row>
    <row r="12" spans="1:9" ht="16.5" thickBot="1" x14ac:dyDescent="0.3">
      <c r="A12" s="11">
        <v>5</v>
      </c>
      <c r="B12" s="12" t="s">
        <v>29</v>
      </c>
      <c r="C12" s="13">
        <v>500</v>
      </c>
      <c r="D12" s="13" t="s">
        <v>24</v>
      </c>
      <c r="E12" s="19"/>
      <c r="F12" s="19"/>
      <c r="G12" s="14"/>
      <c r="H12" s="19"/>
      <c r="I12" s="19">
        <f t="shared" si="0"/>
        <v>0</v>
      </c>
    </row>
    <row r="13" spans="1:9" ht="16.5" thickBot="1" x14ac:dyDescent="0.3">
      <c r="A13" s="11">
        <v>6</v>
      </c>
      <c r="B13" s="12" t="s">
        <v>30</v>
      </c>
      <c r="C13" s="13">
        <v>650</v>
      </c>
      <c r="D13" s="13" t="s">
        <v>24</v>
      </c>
      <c r="E13" s="19"/>
      <c r="F13" s="19"/>
      <c r="G13" s="14"/>
      <c r="H13" s="19"/>
      <c r="I13" s="19">
        <f t="shared" si="0"/>
        <v>0</v>
      </c>
    </row>
    <row r="14" spans="1:9" ht="16.5" thickBot="1" x14ac:dyDescent="0.3">
      <c r="A14" s="11">
        <v>7</v>
      </c>
      <c r="B14" s="12" t="s">
        <v>31</v>
      </c>
      <c r="C14" s="13">
        <v>50</v>
      </c>
      <c r="D14" s="13" t="s">
        <v>24</v>
      </c>
      <c r="E14" s="19"/>
      <c r="F14" s="19"/>
      <c r="G14" s="14"/>
      <c r="H14" s="19"/>
      <c r="I14" s="19">
        <f t="shared" si="0"/>
        <v>0</v>
      </c>
    </row>
    <row r="15" spans="1:9" ht="16.5" thickBot="1" x14ac:dyDescent="0.3">
      <c r="A15" s="11">
        <v>8</v>
      </c>
      <c r="B15" s="12" t="s">
        <v>32</v>
      </c>
      <c r="C15" s="13">
        <v>50</v>
      </c>
      <c r="D15" s="13" t="s">
        <v>24</v>
      </c>
      <c r="E15" s="19"/>
      <c r="F15" s="19"/>
      <c r="G15" s="14"/>
      <c r="H15" s="19"/>
      <c r="I15" s="19">
        <f t="shared" si="0"/>
        <v>0</v>
      </c>
    </row>
    <row r="16" spans="1:9" ht="16.5" thickBot="1" x14ac:dyDescent="0.3">
      <c r="A16" s="11">
        <v>9</v>
      </c>
      <c r="B16" s="12" t="s">
        <v>33</v>
      </c>
      <c r="C16" s="13">
        <v>100</v>
      </c>
      <c r="D16" s="13" t="s">
        <v>24</v>
      </c>
      <c r="E16" s="19"/>
      <c r="F16" s="19"/>
      <c r="G16" s="14"/>
      <c r="H16" s="19"/>
      <c r="I16" s="19">
        <f t="shared" si="0"/>
        <v>0</v>
      </c>
    </row>
    <row r="17" spans="1:9" ht="16.5" thickBot="1" x14ac:dyDescent="0.3">
      <c r="A17" s="11">
        <v>10</v>
      </c>
      <c r="B17" s="12" t="s">
        <v>34</v>
      </c>
      <c r="C17" s="13">
        <v>50</v>
      </c>
      <c r="D17" s="13" t="s">
        <v>24</v>
      </c>
      <c r="E17" s="19"/>
      <c r="F17" s="19"/>
      <c r="G17" s="14"/>
      <c r="H17" s="19"/>
      <c r="I17" s="19">
        <f t="shared" si="0"/>
        <v>0</v>
      </c>
    </row>
    <row r="18" spans="1:9" ht="16.5" thickBot="1" x14ac:dyDescent="0.3">
      <c r="A18" s="11">
        <v>11</v>
      </c>
      <c r="B18" s="12" t="s">
        <v>35</v>
      </c>
      <c r="C18" s="13">
        <v>50</v>
      </c>
      <c r="D18" s="13" t="s">
        <v>27</v>
      </c>
      <c r="E18" s="19"/>
      <c r="F18" s="19"/>
      <c r="G18" s="14"/>
      <c r="H18" s="19"/>
      <c r="I18" s="19">
        <f t="shared" si="0"/>
        <v>0</v>
      </c>
    </row>
    <row r="19" spans="1:9" ht="16.5" thickBot="1" x14ac:dyDescent="0.3">
      <c r="A19" s="11">
        <v>12</v>
      </c>
      <c r="B19" s="12" t="s">
        <v>36</v>
      </c>
      <c r="C19" s="13">
        <v>1200</v>
      </c>
      <c r="D19" s="13" t="s">
        <v>24</v>
      </c>
      <c r="E19" s="19"/>
      <c r="F19" s="19"/>
      <c r="G19" s="14"/>
      <c r="H19" s="19"/>
      <c r="I19" s="19">
        <f t="shared" si="0"/>
        <v>0</v>
      </c>
    </row>
    <row r="20" spans="1:9" ht="45.75" thickBot="1" x14ac:dyDescent="0.3">
      <c r="A20" s="11">
        <v>13</v>
      </c>
      <c r="B20" s="12" t="s">
        <v>37</v>
      </c>
      <c r="C20" s="15">
        <v>1500</v>
      </c>
      <c r="D20" s="13" t="s">
        <v>24</v>
      </c>
      <c r="E20" s="19"/>
      <c r="F20" s="19"/>
      <c r="G20" s="14"/>
      <c r="H20" s="19"/>
      <c r="I20" s="19">
        <f t="shared" si="0"/>
        <v>0</v>
      </c>
    </row>
    <row r="21" spans="1:9" ht="16.5" thickBot="1" x14ac:dyDescent="0.3">
      <c r="A21" s="11">
        <v>14</v>
      </c>
      <c r="B21" s="12" t="s">
        <v>38</v>
      </c>
      <c r="C21" s="13">
        <v>50</v>
      </c>
      <c r="D21" s="13" t="s">
        <v>39</v>
      </c>
      <c r="E21" s="19"/>
      <c r="F21" s="19"/>
      <c r="G21" s="14"/>
      <c r="H21" s="19"/>
      <c r="I21" s="19">
        <f t="shared" si="0"/>
        <v>0</v>
      </c>
    </row>
    <row r="22" spans="1:9" ht="16.5" thickBot="1" x14ac:dyDescent="0.3">
      <c r="A22" s="11">
        <v>15</v>
      </c>
      <c r="B22" s="12" t="s">
        <v>40</v>
      </c>
      <c r="C22" s="13">
        <v>300</v>
      </c>
      <c r="D22" s="13" t="s">
        <v>24</v>
      </c>
      <c r="E22" s="19"/>
      <c r="F22" s="19"/>
      <c r="G22" s="14"/>
      <c r="H22" s="19"/>
      <c r="I22" s="19">
        <f t="shared" si="0"/>
        <v>0</v>
      </c>
    </row>
    <row r="23" spans="1:9" ht="16.5" thickBot="1" x14ac:dyDescent="0.3">
      <c r="A23" s="11">
        <v>16</v>
      </c>
      <c r="B23" s="12" t="s">
        <v>41</v>
      </c>
      <c r="C23" s="13">
        <v>160</v>
      </c>
      <c r="D23" s="13" t="s">
        <v>24</v>
      </c>
      <c r="E23" s="19"/>
      <c r="F23" s="19"/>
      <c r="G23" s="14"/>
      <c r="H23" s="19"/>
      <c r="I23" s="19">
        <f t="shared" si="0"/>
        <v>0</v>
      </c>
    </row>
    <row r="24" spans="1:9" ht="90.75" thickBot="1" x14ac:dyDescent="0.3">
      <c r="A24" s="11">
        <v>17</v>
      </c>
      <c r="B24" s="12" t="s">
        <v>42</v>
      </c>
      <c r="C24" s="13">
        <v>500</v>
      </c>
      <c r="D24" s="13" t="s">
        <v>24</v>
      </c>
      <c r="E24" s="19"/>
      <c r="F24" s="19"/>
      <c r="G24" s="14"/>
      <c r="H24" s="19"/>
      <c r="I24" s="19">
        <f t="shared" si="0"/>
        <v>0</v>
      </c>
    </row>
    <row r="25" spans="1:9" ht="16.5" thickBot="1" x14ac:dyDescent="0.3">
      <c r="A25" s="11">
        <v>18</v>
      </c>
      <c r="B25" s="12" t="s">
        <v>43</v>
      </c>
      <c r="C25" s="13">
        <v>300</v>
      </c>
      <c r="D25" s="13" t="s">
        <v>24</v>
      </c>
      <c r="E25" s="19"/>
      <c r="F25" s="19"/>
      <c r="G25" s="14"/>
      <c r="H25" s="19"/>
      <c r="I25" s="19">
        <f t="shared" si="0"/>
        <v>0</v>
      </c>
    </row>
    <row r="26" spans="1:9" ht="30.75" thickBot="1" x14ac:dyDescent="0.3">
      <c r="A26" s="11">
        <v>19</v>
      </c>
      <c r="B26" s="12" t="s">
        <v>44</v>
      </c>
      <c r="C26" s="13">
        <v>80</v>
      </c>
      <c r="D26" s="13" t="s">
        <v>39</v>
      </c>
      <c r="E26" s="19"/>
      <c r="F26" s="19"/>
      <c r="G26" s="14"/>
      <c r="H26" s="19"/>
      <c r="I26" s="19">
        <f t="shared" si="0"/>
        <v>0</v>
      </c>
    </row>
    <row r="27" spans="1:9" ht="30.75" thickBot="1" x14ac:dyDescent="0.3">
      <c r="A27" s="11">
        <v>20</v>
      </c>
      <c r="B27" s="12" t="s">
        <v>45</v>
      </c>
      <c r="C27" s="13">
        <v>80</v>
      </c>
      <c r="D27" s="13" t="s">
        <v>39</v>
      </c>
      <c r="E27" s="19"/>
      <c r="F27" s="19"/>
      <c r="G27" s="14"/>
      <c r="H27" s="19"/>
      <c r="I27" s="19">
        <f t="shared" si="0"/>
        <v>0</v>
      </c>
    </row>
    <row r="28" spans="1:9" ht="16.5" thickBot="1" x14ac:dyDescent="0.3">
      <c r="A28" s="11">
        <v>21</v>
      </c>
      <c r="B28" s="12" t="s">
        <v>46</v>
      </c>
      <c r="C28" s="13">
        <v>300</v>
      </c>
      <c r="D28" s="13" t="s">
        <v>24</v>
      </c>
      <c r="E28" s="19"/>
      <c r="F28" s="19"/>
      <c r="G28" s="14"/>
      <c r="H28" s="19"/>
      <c r="I28" s="19">
        <f t="shared" si="0"/>
        <v>0</v>
      </c>
    </row>
    <row r="29" spans="1:9" ht="30.75" thickBot="1" x14ac:dyDescent="0.3">
      <c r="A29" s="11">
        <v>22</v>
      </c>
      <c r="B29" s="12" t="s">
        <v>47</v>
      </c>
      <c r="C29" s="13">
        <v>500</v>
      </c>
      <c r="D29" s="13" t="s">
        <v>39</v>
      </c>
      <c r="E29" s="19"/>
      <c r="F29" s="19"/>
      <c r="G29" s="14"/>
      <c r="H29" s="19"/>
      <c r="I29" s="19">
        <f t="shared" si="0"/>
        <v>0</v>
      </c>
    </row>
    <row r="30" spans="1:9" ht="16.5" thickBot="1" x14ac:dyDescent="0.3">
      <c r="A30" s="11">
        <v>23</v>
      </c>
      <c r="B30" s="12" t="s">
        <v>48</v>
      </c>
      <c r="C30" s="13">
        <v>100</v>
      </c>
      <c r="D30" s="13" t="s">
        <v>24</v>
      </c>
      <c r="E30" s="19"/>
      <c r="F30" s="19"/>
      <c r="G30" s="14"/>
      <c r="H30" s="19"/>
      <c r="I30" s="19">
        <f t="shared" si="0"/>
        <v>0</v>
      </c>
    </row>
    <row r="31" spans="1:9" ht="16.5" thickBot="1" x14ac:dyDescent="0.3">
      <c r="A31" s="11">
        <v>24</v>
      </c>
      <c r="B31" s="12" t="s">
        <v>49</v>
      </c>
      <c r="C31" s="13">
        <v>200</v>
      </c>
      <c r="D31" s="13" t="s">
        <v>24</v>
      </c>
      <c r="E31" s="19"/>
      <c r="F31" s="19"/>
      <c r="G31" s="14"/>
      <c r="H31" s="19"/>
      <c r="I31" s="19">
        <f t="shared" si="0"/>
        <v>0</v>
      </c>
    </row>
    <row r="32" spans="1:9" ht="16.5" thickBot="1" x14ac:dyDescent="0.3">
      <c r="A32" s="11">
        <v>25</v>
      </c>
      <c r="B32" s="12" t="s">
        <v>50</v>
      </c>
      <c r="C32" s="13">
        <v>750</v>
      </c>
      <c r="D32" s="13" t="s">
        <v>24</v>
      </c>
      <c r="E32" s="19"/>
      <c r="F32" s="19"/>
      <c r="G32" s="14"/>
      <c r="H32" s="19"/>
      <c r="I32" s="19">
        <f t="shared" si="0"/>
        <v>0</v>
      </c>
    </row>
    <row r="33" spans="1:9" ht="16.5" thickBot="1" x14ac:dyDescent="0.3">
      <c r="A33" s="11">
        <v>26</v>
      </c>
      <c r="B33" s="12" t="s">
        <v>51</v>
      </c>
      <c r="C33" s="13">
        <v>120</v>
      </c>
      <c r="D33" s="13" t="s">
        <v>24</v>
      </c>
      <c r="E33" s="19"/>
      <c r="F33" s="19"/>
      <c r="G33" s="14"/>
      <c r="H33" s="19"/>
      <c r="I33" s="19">
        <f t="shared" si="0"/>
        <v>0</v>
      </c>
    </row>
    <row r="34" spans="1:9" ht="16.5" thickBot="1" x14ac:dyDescent="0.3">
      <c r="A34" s="11"/>
      <c r="B34" s="12" t="s">
        <v>52</v>
      </c>
      <c r="C34" s="13">
        <v>200</v>
      </c>
      <c r="D34" s="13" t="s">
        <v>24</v>
      </c>
      <c r="E34" s="19"/>
      <c r="F34" s="19"/>
      <c r="G34" s="14"/>
      <c r="H34" s="19"/>
      <c r="I34" s="19">
        <f t="shared" si="0"/>
        <v>0</v>
      </c>
    </row>
    <row r="35" spans="1:9" ht="60.75" thickBot="1" x14ac:dyDescent="0.3">
      <c r="A35" s="11">
        <v>27</v>
      </c>
      <c r="B35" s="12" t="s">
        <v>53</v>
      </c>
      <c r="C35" s="13">
        <v>700</v>
      </c>
      <c r="D35" s="13" t="s">
        <v>24</v>
      </c>
      <c r="E35" s="19"/>
      <c r="F35" s="19"/>
      <c r="G35" s="14"/>
      <c r="H35" s="19"/>
      <c r="I35" s="19">
        <f t="shared" si="0"/>
        <v>0</v>
      </c>
    </row>
    <row r="36" spans="1:9" ht="30.75" thickBot="1" x14ac:dyDescent="0.3">
      <c r="A36" s="11">
        <v>28</v>
      </c>
      <c r="B36" s="12" t="s">
        <v>54</v>
      </c>
      <c r="C36" s="13">
        <v>350</v>
      </c>
      <c r="D36" s="13" t="s">
        <v>24</v>
      </c>
      <c r="E36" s="19"/>
      <c r="F36" s="19"/>
      <c r="G36" s="14"/>
      <c r="H36" s="19"/>
      <c r="I36" s="19">
        <f t="shared" si="0"/>
        <v>0</v>
      </c>
    </row>
    <row r="37" spans="1:9" ht="16.5" thickBot="1" x14ac:dyDescent="0.3">
      <c r="A37" s="11">
        <v>29</v>
      </c>
      <c r="B37" s="12" t="s">
        <v>55</v>
      </c>
      <c r="C37" s="13">
        <v>230</v>
      </c>
      <c r="D37" s="13" t="s">
        <v>24</v>
      </c>
      <c r="E37" s="19"/>
      <c r="F37" s="19"/>
      <c r="G37" s="14"/>
      <c r="H37" s="19"/>
      <c r="I37" s="19">
        <f t="shared" si="0"/>
        <v>0</v>
      </c>
    </row>
    <row r="38" spans="1:9" ht="16.5" thickBot="1" x14ac:dyDescent="0.3">
      <c r="A38" s="11">
        <v>30</v>
      </c>
      <c r="B38" s="12" t="s">
        <v>56</v>
      </c>
      <c r="C38" s="13">
        <v>110</v>
      </c>
      <c r="D38" s="13" t="s">
        <v>24</v>
      </c>
      <c r="E38" s="19"/>
      <c r="F38" s="19"/>
      <c r="G38" s="14"/>
      <c r="H38" s="19"/>
      <c r="I38" s="19">
        <f t="shared" si="0"/>
        <v>0</v>
      </c>
    </row>
    <row r="39" spans="1:9" ht="30.75" thickBot="1" x14ac:dyDescent="0.3">
      <c r="A39" s="11">
        <v>31</v>
      </c>
      <c r="B39" s="12" t="s">
        <v>57</v>
      </c>
      <c r="C39" s="13">
        <v>50</v>
      </c>
      <c r="D39" s="13" t="s">
        <v>39</v>
      </c>
      <c r="E39" s="19"/>
      <c r="F39" s="19"/>
      <c r="G39" s="14"/>
      <c r="H39" s="19"/>
      <c r="I39" s="19">
        <f t="shared" si="0"/>
        <v>0</v>
      </c>
    </row>
    <row r="40" spans="1:9" ht="30.75" thickBot="1" x14ac:dyDescent="0.3">
      <c r="A40" s="11">
        <v>32</v>
      </c>
      <c r="B40" s="12" t="s">
        <v>58</v>
      </c>
      <c r="C40" s="13">
        <v>600</v>
      </c>
      <c r="D40" s="13" t="s">
        <v>24</v>
      </c>
      <c r="E40" s="19"/>
      <c r="F40" s="19"/>
      <c r="G40" s="14"/>
      <c r="H40" s="19"/>
      <c r="I40" s="19">
        <f t="shared" si="0"/>
        <v>0</v>
      </c>
    </row>
    <row r="41" spans="1:9" ht="16.5" thickBot="1" x14ac:dyDescent="0.3">
      <c r="A41" s="11">
        <v>33</v>
      </c>
      <c r="B41" s="12" t="s">
        <v>59</v>
      </c>
      <c r="C41" s="13">
        <v>250</v>
      </c>
      <c r="D41" s="13" t="s">
        <v>24</v>
      </c>
      <c r="E41" s="19"/>
      <c r="F41" s="19"/>
      <c r="G41" s="14"/>
      <c r="H41" s="19"/>
      <c r="I41" s="19">
        <f t="shared" si="0"/>
        <v>0</v>
      </c>
    </row>
    <row r="42" spans="1:9" ht="30.75" thickBot="1" x14ac:dyDescent="0.3">
      <c r="A42" s="11">
        <v>34</v>
      </c>
      <c r="B42" s="12" t="s">
        <v>60</v>
      </c>
      <c r="C42" s="13">
        <v>400</v>
      </c>
      <c r="D42" s="13" t="s">
        <v>39</v>
      </c>
      <c r="E42" s="19"/>
      <c r="F42" s="19"/>
      <c r="G42" s="14"/>
      <c r="H42" s="19"/>
      <c r="I42" s="19">
        <f>SUM(G42:H42)</f>
        <v>0</v>
      </c>
    </row>
    <row r="43" spans="1:9" ht="16.5" thickBot="1" x14ac:dyDescent="0.3">
      <c r="A43" s="11">
        <v>35</v>
      </c>
      <c r="B43" s="12" t="s">
        <v>61</v>
      </c>
      <c r="C43" s="13">
        <v>130</v>
      </c>
      <c r="D43" s="13" t="s">
        <v>39</v>
      </c>
      <c r="E43" s="19"/>
      <c r="F43" s="19"/>
      <c r="G43" s="14"/>
      <c r="H43" s="19"/>
      <c r="I43" s="19">
        <f t="shared" si="0"/>
        <v>0</v>
      </c>
    </row>
    <row r="44" spans="1:9" ht="16.5" thickBot="1" x14ac:dyDescent="0.3">
      <c r="A44" s="11">
        <v>36</v>
      </c>
      <c r="B44" s="12" t="s">
        <v>62</v>
      </c>
      <c r="C44" s="13">
        <v>600</v>
      </c>
      <c r="D44" s="13" t="s">
        <v>39</v>
      </c>
      <c r="E44" s="19"/>
      <c r="F44" s="19"/>
      <c r="G44" s="14"/>
      <c r="H44" s="19"/>
      <c r="I44" s="19">
        <f t="shared" si="0"/>
        <v>0</v>
      </c>
    </row>
    <row r="45" spans="1:9" ht="16.5" thickBot="1" x14ac:dyDescent="0.3">
      <c r="A45" s="11">
        <v>37</v>
      </c>
      <c r="B45" s="12" t="s">
        <v>63</v>
      </c>
      <c r="C45" s="13">
        <v>150</v>
      </c>
      <c r="D45" s="13" t="s">
        <v>24</v>
      </c>
      <c r="E45" s="19"/>
      <c r="F45" s="19"/>
      <c r="G45" s="14"/>
      <c r="H45" s="19"/>
      <c r="I45" s="19">
        <f t="shared" si="0"/>
        <v>0</v>
      </c>
    </row>
    <row r="46" spans="1:9" ht="16.5" thickBot="1" x14ac:dyDescent="0.3">
      <c r="A46" s="11">
        <v>38</v>
      </c>
      <c r="B46" s="12" t="s">
        <v>64</v>
      </c>
      <c r="C46" s="13">
        <v>900</v>
      </c>
      <c r="D46" s="13" t="s">
        <v>39</v>
      </c>
      <c r="E46" s="19"/>
      <c r="F46" s="19"/>
      <c r="G46" s="14"/>
      <c r="H46" s="19"/>
      <c r="I46" s="19">
        <f t="shared" si="0"/>
        <v>0</v>
      </c>
    </row>
    <row r="47" spans="1:9" ht="16.5" thickBot="1" x14ac:dyDescent="0.3">
      <c r="A47" s="11">
        <v>39</v>
      </c>
      <c r="B47" s="12" t="s">
        <v>65</v>
      </c>
      <c r="C47" s="13">
        <v>250</v>
      </c>
      <c r="D47" s="13" t="s">
        <v>24</v>
      </c>
      <c r="E47" s="19"/>
      <c r="F47" s="19"/>
      <c r="G47" s="14"/>
      <c r="H47" s="19"/>
      <c r="I47" s="19">
        <f t="shared" si="0"/>
        <v>0</v>
      </c>
    </row>
    <row r="48" spans="1:9" ht="16.5" thickBot="1" x14ac:dyDescent="0.3">
      <c r="A48" s="11">
        <v>40</v>
      </c>
      <c r="B48" s="12" t="s">
        <v>66</v>
      </c>
      <c r="C48" s="13">
        <v>115</v>
      </c>
      <c r="D48" s="13" t="s">
        <v>24</v>
      </c>
      <c r="E48" s="19"/>
      <c r="F48" s="19"/>
      <c r="G48" s="14"/>
      <c r="H48" s="19"/>
      <c r="I48" s="19">
        <f t="shared" si="0"/>
        <v>0</v>
      </c>
    </row>
    <row r="49" spans="1:9" ht="16.5" thickBot="1" x14ac:dyDescent="0.3">
      <c r="A49" s="11">
        <v>41</v>
      </c>
      <c r="B49" s="12" t="s">
        <v>67</v>
      </c>
      <c r="C49" s="13">
        <v>300</v>
      </c>
      <c r="D49" s="13" t="s">
        <v>24</v>
      </c>
      <c r="E49" s="19"/>
      <c r="F49" s="19"/>
      <c r="G49" s="14"/>
      <c r="H49" s="19"/>
      <c r="I49" s="19">
        <f t="shared" si="0"/>
        <v>0</v>
      </c>
    </row>
    <row r="50" spans="1:9" ht="16.5" thickBot="1" x14ac:dyDescent="0.3">
      <c r="A50" s="11">
        <v>42</v>
      </c>
      <c r="B50" s="12" t="s">
        <v>68</v>
      </c>
      <c r="C50" s="13">
        <v>160</v>
      </c>
      <c r="D50" s="13" t="s">
        <v>24</v>
      </c>
      <c r="E50" s="19"/>
      <c r="F50" s="19"/>
      <c r="G50" s="14"/>
      <c r="H50" s="19"/>
      <c r="I50" s="19">
        <f t="shared" si="0"/>
        <v>0</v>
      </c>
    </row>
    <row r="51" spans="1:9" ht="165.75" thickBot="1" x14ac:dyDescent="0.3">
      <c r="A51" s="11">
        <v>43</v>
      </c>
      <c r="B51" s="12" t="s">
        <v>69</v>
      </c>
      <c r="C51" s="13">
        <v>500</v>
      </c>
      <c r="D51" s="13" t="s">
        <v>24</v>
      </c>
      <c r="E51" s="19"/>
      <c r="F51" s="19"/>
      <c r="G51" s="14"/>
      <c r="H51" s="19"/>
      <c r="I51" s="19">
        <f t="shared" si="0"/>
        <v>0</v>
      </c>
    </row>
    <row r="52" spans="1:9" ht="165.75" thickBot="1" x14ac:dyDescent="0.3">
      <c r="A52" s="11">
        <v>44</v>
      </c>
      <c r="B52" s="12" t="s">
        <v>70</v>
      </c>
      <c r="C52" s="13">
        <v>6500</v>
      </c>
      <c r="D52" s="13" t="s">
        <v>24</v>
      </c>
      <c r="E52" s="19"/>
      <c r="F52" s="19"/>
      <c r="G52" s="14"/>
      <c r="H52" s="19"/>
      <c r="I52" s="19">
        <f t="shared" si="0"/>
        <v>0</v>
      </c>
    </row>
    <row r="53" spans="1:9" ht="16.5" thickBot="1" x14ac:dyDescent="0.3">
      <c r="A53" s="37">
        <v>45</v>
      </c>
      <c r="B53" s="38" t="s">
        <v>256</v>
      </c>
      <c r="C53" s="13">
        <v>100</v>
      </c>
      <c r="D53" s="18" t="s">
        <v>24</v>
      </c>
      <c r="E53" s="19"/>
      <c r="F53" s="19"/>
      <c r="G53" s="14"/>
      <c r="H53" s="19"/>
      <c r="I53" s="19">
        <f t="shared" si="0"/>
        <v>0</v>
      </c>
    </row>
    <row r="54" spans="1:9" ht="32.25" customHeight="1" thickBot="1" x14ac:dyDescent="0.3">
      <c r="A54" s="16"/>
      <c r="B54" s="14" t="s">
        <v>71</v>
      </c>
      <c r="C54" s="10"/>
      <c r="D54" s="10"/>
      <c r="E54" s="19"/>
      <c r="F54" s="19"/>
      <c r="G54" s="17">
        <f>SUM(G8:G53)</f>
        <v>0</v>
      </c>
      <c r="H54" s="19">
        <f>SUM(H8:H53)</f>
        <v>0</v>
      </c>
      <c r="I54" s="19">
        <f>SUM(I8:I53)</f>
        <v>0</v>
      </c>
    </row>
  </sheetData>
  <mergeCells count="12">
    <mergeCell ref="H6:H7"/>
    <mergeCell ref="A1:I1"/>
    <mergeCell ref="A3:I3"/>
    <mergeCell ref="A4:I4"/>
    <mergeCell ref="G6:G7"/>
    <mergeCell ref="A6:A7"/>
    <mergeCell ref="B6:B7"/>
    <mergeCell ref="C6:C7"/>
    <mergeCell ref="D6:D7"/>
    <mergeCell ref="E6:E7"/>
    <mergeCell ref="F6:F7"/>
    <mergeCell ref="I6:I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9A06-AD06-4226-B637-90825728149E}">
  <dimension ref="A1:I13"/>
  <sheetViews>
    <sheetView workbookViewId="0">
      <selection activeCell="H13" sqref="H13"/>
    </sheetView>
  </sheetViews>
  <sheetFormatPr defaultRowHeight="15" x14ac:dyDescent="0.25"/>
  <cols>
    <col min="2" max="2" width="26.42578125" customWidth="1"/>
    <col min="5" max="5" width="13.42578125" customWidth="1"/>
    <col min="7" max="7" width="13.7109375" customWidth="1"/>
    <col min="8" max="8" width="11.7109375" customWidth="1"/>
    <col min="9" max="9" width="12.5703125" customWidth="1"/>
  </cols>
  <sheetData>
    <row r="1" spans="1:9" ht="15.75" x14ac:dyDescent="0.25">
      <c r="A1" s="41" t="s">
        <v>244</v>
      </c>
      <c r="B1" s="41"/>
      <c r="C1" s="41"/>
      <c r="D1" s="41"/>
      <c r="E1" s="41"/>
      <c r="F1" s="41"/>
      <c r="G1" s="41"/>
      <c r="H1" s="41"/>
      <c r="I1" s="41"/>
    </row>
    <row r="2" spans="1:9" ht="15.75" x14ac:dyDescent="0.25">
      <c r="A2" s="28"/>
    </row>
    <row r="3" spans="1:9" ht="15.75" x14ac:dyDescent="0.25">
      <c r="A3" s="41" t="s">
        <v>245</v>
      </c>
      <c r="B3" s="41"/>
      <c r="C3" s="41"/>
      <c r="D3" s="41"/>
      <c r="E3" s="41"/>
      <c r="F3" s="41"/>
      <c r="G3" s="41"/>
      <c r="H3" s="41"/>
      <c r="I3" s="41"/>
    </row>
    <row r="4" spans="1:9" ht="15.75" x14ac:dyDescent="0.25">
      <c r="A4" s="33"/>
    </row>
    <row r="5" spans="1:9" ht="15.75" x14ac:dyDescent="0.25">
      <c r="A5" s="49" t="s">
        <v>92</v>
      </c>
      <c r="B5" s="49"/>
      <c r="C5" s="49"/>
      <c r="D5" s="49"/>
      <c r="E5" s="49"/>
      <c r="F5" s="49"/>
      <c r="G5" s="49"/>
      <c r="H5" s="49"/>
      <c r="I5" s="49"/>
    </row>
    <row r="6" spans="1:9" ht="16.5" thickBot="1" x14ac:dyDescent="0.3">
      <c r="A6" s="8"/>
    </row>
    <row r="7" spans="1:9" ht="48" thickBot="1" x14ac:dyDescent="0.3">
      <c r="A7" s="22" t="s">
        <v>0</v>
      </c>
      <c r="B7" s="23" t="s">
        <v>17</v>
      </c>
      <c r="C7" s="23" t="s">
        <v>18</v>
      </c>
      <c r="D7" s="23" t="s">
        <v>19</v>
      </c>
      <c r="E7" s="23" t="s">
        <v>20</v>
      </c>
      <c r="F7" s="23" t="s">
        <v>76</v>
      </c>
      <c r="G7" s="23" t="s">
        <v>21</v>
      </c>
      <c r="H7" s="23" t="s">
        <v>22</v>
      </c>
      <c r="I7" s="23" t="s">
        <v>77</v>
      </c>
    </row>
    <row r="8" spans="1:9" ht="16.5" thickBot="1" x14ac:dyDescent="0.3">
      <c r="A8" s="11">
        <v>1</v>
      </c>
      <c r="B8" s="12" t="s">
        <v>246</v>
      </c>
      <c r="C8" s="13">
        <v>100</v>
      </c>
      <c r="D8" s="13" t="s">
        <v>24</v>
      </c>
      <c r="E8" s="14"/>
      <c r="F8" s="14"/>
      <c r="G8" s="14"/>
      <c r="H8" s="14"/>
      <c r="I8" s="14">
        <f>SUM(G8:H8)</f>
        <v>0</v>
      </c>
    </row>
    <row r="9" spans="1:9" ht="16.5" thickBot="1" x14ac:dyDescent="0.3">
      <c r="A9" s="11">
        <v>2</v>
      </c>
      <c r="B9" s="12" t="s">
        <v>247</v>
      </c>
      <c r="C9" s="13">
        <v>110</v>
      </c>
      <c r="D9" s="13" t="s">
        <v>24</v>
      </c>
      <c r="E9" s="14"/>
      <c r="F9" s="14"/>
      <c r="G9" s="14"/>
      <c r="H9" s="14"/>
      <c r="I9" s="14">
        <f t="shared" ref="I9:I12" si="0">SUM(G9:H9)</f>
        <v>0</v>
      </c>
    </row>
    <row r="10" spans="1:9" ht="16.5" thickBot="1" x14ac:dyDescent="0.3">
      <c r="A10" s="11">
        <v>3</v>
      </c>
      <c r="B10" s="12" t="s">
        <v>248</v>
      </c>
      <c r="C10" s="13">
        <v>110</v>
      </c>
      <c r="D10" s="13" t="s">
        <v>24</v>
      </c>
      <c r="E10" s="14"/>
      <c r="F10" s="14"/>
      <c r="G10" s="14"/>
      <c r="H10" s="14"/>
      <c r="I10" s="14">
        <f t="shared" si="0"/>
        <v>0</v>
      </c>
    </row>
    <row r="11" spans="1:9" ht="16.5" thickBot="1" x14ac:dyDescent="0.3">
      <c r="A11" s="11">
        <v>4</v>
      </c>
      <c r="B11" s="12" t="s">
        <v>249</v>
      </c>
      <c r="C11" s="13">
        <v>110</v>
      </c>
      <c r="D11" s="13" t="s">
        <v>24</v>
      </c>
      <c r="E11" s="14"/>
      <c r="F11" s="14"/>
      <c r="G11" s="14"/>
      <c r="H11" s="14"/>
      <c r="I11" s="14">
        <f t="shared" si="0"/>
        <v>0</v>
      </c>
    </row>
    <row r="12" spans="1:9" ht="30" customHeight="1" thickBot="1" x14ac:dyDescent="0.3">
      <c r="A12" s="11">
        <v>5</v>
      </c>
      <c r="B12" s="12" t="s">
        <v>250</v>
      </c>
      <c r="C12" s="13">
        <v>110</v>
      </c>
      <c r="D12" s="13" t="s">
        <v>24</v>
      </c>
      <c r="E12" s="14"/>
      <c r="F12" s="14"/>
      <c r="G12" s="14"/>
      <c r="H12" s="14"/>
      <c r="I12" s="14">
        <f t="shared" si="0"/>
        <v>0</v>
      </c>
    </row>
    <row r="13" spans="1:9" ht="33" customHeight="1" thickBot="1" x14ac:dyDescent="0.3">
      <c r="A13" s="25"/>
      <c r="B13" s="14" t="s">
        <v>71</v>
      </c>
      <c r="C13" s="10"/>
      <c r="D13" s="10"/>
      <c r="E13" s="14"/>
      <c r="F13" s="14"/>
      <c r="G13" s="14">
        <f>SUM(G8:G12)</f>
        <v>0</v>
      </c>
      <c r="H13" s="14">
        <f>SUM(H8:H12)</f>
        <v>0</v>
      </c>
      <c r="I13" s="14">
        <f>SUM(I8:I12)</f>
        <v>0</v>
      </c>
    </row>
  </sheetData>
  <mergeCells count="3">
    <mergeCell ref="A1:I1"/>
    <mergeCell ref="A3:I3"/>
    <mergeCell ref="A5: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21F4-C5B8-443F-B45C-96149495F847}">
  <dimension ref="AE1:AM11"/>
  <sheetViews>
    <sheetView tabSelected="1" topLeftCell="AE1" workbookViewId="0">
      <selection activeCell="AL11" sqref="AL11"/>
    </sheetView>
  </sheetViews>
  <sheetFormatPr defaultRowHeight="15" x14ac:dyDescent="0.25"/>
  <cols>
    <col min="32" max="32" width="44.85546875" customWidth="1"/>
    <col min="35" max="35" width="12.5703125" customWidth="1"/>
    <col min="37" max="38" width="12" customWidth="1"/>
    <col min="39" max="39" width="14.140625" customWidth="1"/>
  </cols>
  <sheetData>
    <row r="1" spans="31:39" ht="15.75" x14ac:dyDescent="0.25">
      <c r="AE1" s="6"/>
    </row>
    <row r="2" spans="31:39" ht="15.75" x14ac:dyDescent="0.25">
      <c r="AE2" s="41" t="s">
        <v>251</v>
      </c>
      <c r="AF2" s="41"/>
      <c r="AG2" s="41"/>
      <c r="AH2" s="41"/>
      <c r="AI2" s="41"/>
      <c r="AJ2" s="41"/>
      <c r="AK2" s="41"/>
      <c r="AL2" s="41"/>
      <c r="AM2" s="41"/>
    </row>
    <row r="3" spans="31:39" ht="15.75" x14ac:dyDescent="0.25">
      <c r="AE3" s="28"/>
    </row>
    <row r="4" spans="31:39" ht="15.75" x14ac:dyDescent="0.25">
      <c r="AE4" s="41" t="s">
        <v>252</v>
      </c>
      <c r="AF4" s="41"/>
      <c r="AG4" s="41"/>
      <c r="AH4" s="41"/>
      <c r="AI4" s="41"/>
      <c r="AJ4" s="41"/>
      <c r="AK4" s="41"/>
      <c r="AL4" s="41"/>
      <c r="AM4" s="41"/>
    </row>
    <row r="5" spans="31:39" ht="15.75" x14ac:dyDescent="0.25">
      <c r="AE5" s="33"/>
    </row>
    <row r="6" spans="31:39" ht="15.75" x14ac:dyDescent="0.25">
      <c r="AE6" s="49" t="s">
        <v>92</v>
      </c>
      <c r="AF6" s="49"/>
      <c r="AG6" s="49"/>
      <c r="AH6" s="49"/>
      <c r="AI6" s="49"/>
      <c r="AJ6" s="49"/>
      <c r="AK6" s="49"/>
      <c r="AL6" s="49"/>
      <c r="AM6" s="49"/>
    </row>
    <row r="7" spans="31:39" ht="16.5" thickBot="1" x14ac:dyDescent="0.3">
      <c r="AE7" s="8"/>
    </row>
    <row r="8" spans="31:39" ht="48" thickBot="1" x14ac:dyDescent="0.3">
      <c r="AE8" s="22" t="s">
        <v>0</v>
      </c>
      <c r="AF8" s="23" t="s">
        <v>17</v>
      </c>
      <c r="AG8" s="23" t="s">
        <v>18</v>
      </c>
      <c r="AH8" s="23" t="s">
        <v>19</v>
      </c>
      <c r="AI8" s="23" t="s">
        <v>20</v>
      </c>
      <c r="AJ8" s="23" t="s">
        <v>76</v>
      </c>
      <c r="AK8" s="23" t="s">
        <v>21</v>
      </c>
      <c r="AL8" s="23" t="s">
        <v>22</v>
      </c>
      <c r="AM8" s="23" t="s">
        <v>77</v>
      </c>
    </row>
    <row r="9" spans="31:39" ht="67.5" customHeight="1" thickBot="1" x14ac:dyDescent="0.3">
      <c r="AE9" s="11">
        <v>1</v>
      </c>
      <c r="AF9" s="12" t="s">
        <v>253</v>
      </c>
      <c r="AG9" s="13">
        <v>160</v>
      </c>
      <c r="AH9" s="13" t="s">
        <v>39</v>
      </c>
      <c r="AI9" s="14"/>
      <c r="AJ9" s="14"/>
      <c r="AK9" s="14"/>
      <c r="AL9" s="14"/>
      <c r="AM9" s="14">
        <f>SUM(AL9)</f>
        <v>0</v>
      </c>
    </row>
    <row r="10" spans="31:39" ht="31.5" customHeight="1" thickBot="1" x14ac:dyDescent="0.3">
      <c r="AE10" s="25"/>
      <c r="AF10" s="14" t="s">
        <v>71</v>
      </c>
      <c r="AG10" s="10"/>
      <c r="AH10" s="10"/>
      <c r="AI10" s="14"/>
      <c r="AJ10" s="14"/>
      <c r="AK10" s="14">
        <f>SUM(AK9)</f>
        <v>0</v>
      </c>
      <c r="AL10" s="14">
        <f>SUM(AL9)</f>
        <v>0</v>
      </c>
      <c r="AM10" s="14">
        <f>SUM(AM9)</f>
        <v>0</v>
      </c>
    </row>
    <row r="11" spans="31:39" ht="15.75" x14ac:dyDescent="0.25">
      <c r="AE11" s="8"/>
    </row>
  </sheetData>
  <mergeCells count="3">
    <mergeCell ref="AE2:AM2"/>
    <mergeCell ref="AE4:AM4"/>
    <mergeCell ref="AE6:A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8B3B-4FE5-45A6-B9E1-DD0050D4BB47}">
  <dimension ref="A1:D13"/>
  <sheetViews>
    <sheetView workbookViewId="0">
      <selection activeCell="F3" sqref="F3"/>
    </sheetView>
  </sheetViews>
  <sheetFormatPr defaultRowHeight="15" x14ac:dyDescent="0.25"/>
  <cols>
    <col min="2" max="2" width="52.7109375" bestFit="1" customWidth="1"/>
    <col min="3" max="3" width="20.42578125" customWidth="1"/>
    <col min="4" max="4" width="16.85546875" customWidth="1"/>
  </cols>
  <sheetData>
    <row r="1" spans="1:4" ht="31.5" x14ac:dyDescent="0.25">
      <c r="A1" s="35" t="s">
        <v>0</v>
      </c>
      <c r="B1" s="35" t="s">
        <v>4</v>
      </c>
      <c r="C1" s="36" t="s">
        <v>2</v>
      </c>
      <c r="D1" s="36" t="s">
        <v>3</v>
      </c>
    </row>
    <row r="2" spans="1:4" ht="24.95" customHeight="1" x14ac:dyDescent="0.25">
      <c r="A2" s="2">
        <v>1</v>
      </c>
      <c r="B2" s="2" t="s">
        <v>14</v>
      </c>
      <c r="C2" s="1">
        <v>0</v>
      </c>
      <c r="D2" s="5">
        <v>0</v>
      </c>
    </row>
    <row r="3" spans="1:4" ht="24.95" customHeight="1" x14ac:dyDescent="0.25">
      <c r="A3" s="2">
        <v>2</v>
      </c>
      <c r="B3" s="2" t="s">
        <v>15</v>
      </c>
      <c r="C3" s="1">
        <v>0</v>
      </c>
      <c r="D3" s="1">
        <v>0</v>
      </c>
    </row>
    <row r="4" spans="1:4" ht="24.95" customHeight="1" x14ac:dyDescent="0.25">
      <c r="A4" s="2">
        <v>3</v>
      </c>
      <c r="B4" s="2" t="s">
        <v>9</v>
      </c>
      <c r="C4" s="1">
        <v>0</v>
      </c>
      <c r="D4" s="1">
        <v>0</v>
      </c>
    </row>
    <row r="5" spans="1:4" ht="24.95" customHeight="1" x14ac:dyDescent="0.25">
      <c r="A5" s="2">
        <v>4</v>
      </c>
      <c r="B5" s="2" t="s">
        <v>5</v>
      </c>
      <c r="C5" s="1">
        <v>0</v>
      </c>
      <c r="D5" s="1">
        <v>0</v>
      </c>
    </row>
    <row r="6" spans="1:4" ht="24.95" customHeight="1" x14ac:dyDescent="0.25">
      <c r="A6" s="2">
        <v>5</v>
      </c>
      <c r="B6" s="2" t="s">
        <v>10</v>
      </c>
      <c r="C6" s="1">
        <v>0</v>
      </c>
      <c r="D6" s="1">
        <v>0</v>
      </c>
    </row>
    <row r="7" spans="1:4" ht="24.95" customHeight="1" x14ac:dyDescent="0.25">
      <c r="A7" s="2">
        <v>6</v>
      </c>
      <c r="B7" s="2" t="s">
        <v>11</v>
      </c>
      <c r="C7" s="5">
        <v>0</v>
      </c>
      <c r="D7" s="1">
        <v>0</v>
      </c>
    </row>
    <row r="8" spans="1:4" ht="24.95" customHeight="1" x14ac:dyDescent="0.25">
      <c r="A8" s="2">
        <v>7</v>
      </c>
      <c r="B8" s="3" t="s">
        <v>12</v>
      </c>
      <c r="C8" s="1">
        <v>0</v>
      </c>
      <c r="D8" s="1">
        <v>0</v>
      </c>
    </row>
    <row r="9" spans="1:4" ht="24.95" customHeight="1" x14ac:dyDescent="0.25">
      <c r="A9" s="2">
        <v>8</v>
      </c>
      <c r="B9" s="3" t="s">
        <v>13</v>
      </c>
      <c r="C9" s="1">
        <v>0</v>
      </c>
      <c r="D9" s="1">
        <v>0</v>
      </c>
    </row>
    <row r="10" spans="1:4" ht="24.95" customHeight="1" x14ac:dyDescent="0.25">
      <c r="A10" s="2">
        <v>9</v>
      </c>
      <c r="B10" s="3" t="s">
        <v>6</v>
      </c>
      <c r="C10" s="1">
        <v>0</v>
      </c>
      <c r="D10" s="1">
        <v>0</v>
      </c>
    </row>
    <row r="11" spans="1:4" ht="24.95" customHeight="1" x14ac:dyDescent="0.25">
      <c r="A11" s="2">
        <v>10</v>
      </c>
      <c r="B11" s="3" t="s">
        <v>7</v>
      </c>
      <c r="C11" s="1">
        <v>0</v>
      </c>
      <c r="D11" s="1">
        <v>0</v>
      </c>
    </row>
    <row r="12" spans="1:4" ht="24.95" customHeight="1" x14ac:dyDescent="0.25">
      <c r="A12" s="2">
        <v>11</v>
      </c>
      <c r="B12" s="3" t="s">
        <v>8</v>
      </c>
      <c r="C12" s="1">
        <v>0</v>
      </c>
      <c r="D12" s="1">
        <v>0</v>
      </c>
    </row>
    <row r="13" spans="1:4" ht="24.95" customHeight="1" x14ac:dyDescent="0.25">
      <c r="A13" s="35" t="s">
        <v>1</v>
      </c>
      <c r="B13" s="35"/>
      <c r="C13" s="4">
        <f>SUM(C2:C12)</f>
        <v>0</v>
      </c>
      <c r="D13" s="4">
        <f>SUM(D2:D12)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D199-C8F4-4EBE-8490-3CF33318A832}">
  <dimension ref="A1:I21"/>
  <sheetViews>
    <sheetView topLeftCell="A3" workbookViewId="0">
      <selection activeCell="I21" sqref="I21"/>
    </sheetView>
  </sheetViews>
  <sheetFormatPr defaultRowHeight="15" x14ac:dyDescent="0.25"/>
  <cols>
    <col min="2" max="2" width="39.42578125" customWidth="1"/>
    <col min="3" max="3" width="13.28515625" customWidth="1"/>
    <col min="5" max="5" width="13.42578125" customWidth="1"/>
    <col min="6" max="6" width="12" customWidth="1"/>
    <col min="7" max="9" width="15.7109375" customWidth="1"/>
  </cols>
  <sheetData>
    <row r="1" spans="1:9" ht="15.75" x14ac:dyDescent="0.25">
      <c r="A1" s="41" t="s">
        <v>73</v>
      </c>
      <c r="B1" s="41"/>
      <c r="C1" s="41"/>
      <c r="D1" s="41"/>
      <c r="E1" s="41"/>
      <c r="F1" s="41"/>
      <c r="G1" s="41"/>
      <c r="H1" s="41"/>
      <c r="I1" s="41"/>
    </row>
    <row r="2" spans="1:9" ht="15.75" x14ac:dyDescent="0.25">
      <c r="A2" s="6"/>
    </row>
    <row r="3" spans="1:9" ht="15.75" customHeight="1" x14ac:dyDescent="0.25">
      <c r="A3" s="41" t="s">
        <v>74</v>
      </c>
      <c r="B3" s="41"/>
      <c r="C3" s="41"/>
      <c r="D3" s="41"/>
      <c r="E3" s="41"/>
      <c r="F3" s="41"/>
      <c r="G3" s="41"/>
      <c r="H3" s="41"/>
      <c r="I3" s="41"/>
    </row>
    <row r="4" spans="1:9" ht="15.75" customHeight="1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20" t="s">
        <v>75</v>
      </c>
      <c r="B5" s="34"/>
      <c r="C5" s="34"/>
    </row>
    <row r="6" spans="1:9" ht="15.75" thickBot="1" x14ac:dyDescent="0.3">
      <c r="A6" s="21"/>
    </row>
    <row r="7" spans="1:9" ht="48" thickBot="1" x14ac:dyDescent="0.3">
      <c r="A7" s="22" t="s">
        <v>0</v>
      </c>
      <c r="B7" s="23" t="s">
        <v>17</v>
      </c>
      <c r="C7" s="23" t="s">
        <v>18</v>
      </c>
      <c r="D7" s="23" t="s">
        <v>19</v>
      </c>
      <c r="E7" s="23" t="s">
        <v>20</v>
      </c>
      <c r="F7" s="23" t="s">
        <v>76</v>
      </c>
      <c r="G7" s="23" t="s">
        <v>21</v>
      </c>
      <c r="H7" s="23" t="s">
        <v>22</v>
      </c>
      <c r="I7" s="23" t="s">
        <v>77</v>
      </c>
    </row>
    <row r="8" spans="1:9" ht="30" customHeight="1" thickBot="1" x14ac:dyDescent="0.3">
      <c r="A8" s="11">
        <v>1</v>
      </c>
      <c r="B8" s="12" t="s">
        <v>78</v>
      </c>
      <c r="C8" s="13">
        <v>180</v>
      </c>
      <c r="D8" s="13" t="s">
        <v>24</v>
      </c>
      <c r="E8" s="14"/>
      <c r="F8" s="14"/>
      <c r="G8" s="14"/>
      <c r="H8" s="14"/>
      <c r="I8" s="14">
        <f>SUM(G8:H8)</f>
        <v>0</v>
      </c>
    </row>
    <row r="9" spans="1:9" ht="30" customHeight="1" thickBot="1" x14ac:dyDescent="0.3">
      <c r="A9" s="11">
        <v>2</v>
      </c>
      <c r="B9" s="12" t="s">
        <v>79</v>
      </c>
      <c r="C9" s="13">
        <v>100</v>
      </c>
      <c r="D9" s="13" t="s">
        <v>24</v>
      </c>
      <c r="E9" s="14"/>
      <c r="F9" s="14"/>
      <c r="G9" s="14"/>
      <c r="H9" s="14"/>
      <c r="I9" s="14">
        <f t="shared" ref="I9:I19" si="0">SUM(G9:H9)</f>
        <v>0</v>
      </c>
    </row>
    <row r="10" spans="1:9" ht="30" customHeight="1" thickBot="1" x14ac:dyDescent="0.3">
      <c r="A10" s="11">
        <v>3</v>
      </c>
      <c r="B10" s="12" t="s">
        <v>80</v>
      </c>
      <c r="C10" s="13">
        <v>190</v>
      </c>
      <c r="D10" s="13" t="s">
        <v>24</v>
      </c>
      <c r="E10" s="14"/>
      <c r="F10" s="14"/>
      <c r="G10" s="14"/>
      <c r="H10" s="14"/>
      <c r="I10" s="14">
        <f t="shared" si="0"/>
        <v>0</v>
      </c>
    </row>
    <row r="11" spans="1:9" ht="30" customHeight="1" thickBot="1" x14ac:dyDescent="0.3">
      <c r="A11" s="11">
        <v>4</v>
      </c>
      <c r="B11" s="12" t="s">
        <v>81</v>
      </c>
      <c r="C11" s="13">
        <v>120</v>
      </c>
      <c r="D11" s="13" t="s">
        <v>24</v>
      </c>
      <c r="E11" s="14"/>
      <c r="F11" s="14"/>
      <c r="G11" s="14"/>
      <c r="H11" s="14"/>
      <c r="I11" s="14">
        <f t="shared" si="0"/>
        <v>0</v>
      </c>
    </row>
    <row r="12" spans="1:9" ht="30" customHeight="1" thickBot="1" x14ac:dyDescent="0.3">
      <c r="A12" s="11">
        <v>5</v>
      </c>
      <c r="B12" s="12" t="s">
        <v>82</v>
      </c>
      <c r="C12" s="13">
        <v>230</v>
      </c>
      <c r="D12" s="13" t="s">
        <v>24</v>
      </c>
      <c r="E12" s="14"/>
      <c r="F12" s="14"/>
      <c r="G12" s="14"/>
      <c r="H12" s="14"/>
      <c r="I12" s="14">
        <f t="shared" si="0"/>
        <v>0</v>
      </c>
    </row>
    <row r="13" spans="1:9" ht="30" customHeight="1" thickBot="1" x14ac:dyDescent="0.3">
      <c r="A13" s="11">
        <v>6</v>
      </c>
      <c r="B13" s="12" t="s">
        <v>83</v>
      </c>
      <c r="C13" s="13">
        <v>30</v>
      </c>
      <c r="D13" s="13" t="s">
        <v>24</v>
      </c>
      <c r="E13" s="14"/>
      <c r="F13" s="14"/>
      <c r="G13" s="14"/>
      <c r="H13" s="14"/>
      <c r="I13" s="14">
        <f t="shared" si="0"/>
        <v>0</v>
      </c>
    </row>
    <row r="14" spans="1:9" ht="30" customHeight="1" thickBot="1" x14ac:dyDescent="0.3">
      <c r="A14" s="11">
        <v>7</v>
      </c>
      <c r="B14" s="12" t="s">
        <v>84</v>
      </c>
      <c r="C14" s="13">
        <v>200</v>
      </c>
      <c r="D14" s="13" t="s">
        <v>24</v>
      </c>
      <c r="E14" s="14"/>
      <c r="F14" s="14"/>
      <c r="G14" s="14"/>
      <c r="H14" s="14"/>
      <c r="I14" s="14">
        <f t="shared" si="0"/>
        <v>0</v>
      </c>
    </row>
    <row r="15" spans="1:9" ht="15.75" customHeight="1" x14ac:dyDescent="0.25">
      <c r="A15" s="45">
        <v>8</v>
      </c>
      <c r="B15" s="24" t="s">
        <v>85</v>
      </c>
      <c r="C15" s="47">
        <v>100</v>
      </c>
      <c r="D15" s="47" t="s">
        <v>24</v>
      </c>
      <c r="E15" s="43"/>
      <c r="F15" s="43"/>
      <c r="G15" s="39"/>
      <c r="H15" s="39"/>
      <c r="I15" s="50">
        <f t="shared" si="0"/>
        <v>0</v>
      </c>
    </row>
    <row r="16" spans="1:9" ht="16.5" customHeight="1" thickBot="1" x14ac:dyDescent="0.3">
      <c r="A16" s="46"/>
      <c r="B16" s="12" t="s">
        <v>86</v>
      </c>
      <c r="C16" s="48"/>
      <c r="D16" s="48"/>
      <c r="E16" s="44"/>
      <c r="F16" s="44"/>
      <c r="G16" s="40"/>
      <c r="H16" s="40"/>
      <c r="I16" s="51"/>
    </row>
    <row r="17" spans="1:9" ht="30" customHeight="1" thickBot="1" x14ac:dyDescent="0.3">
      <c r="A17" s="11">
        <v>9</v>
      </c>
      <c r="B17" s="12" t="s">
        <v>87</v>
      </c>
      <c r="C17" s="13">
        <v>200</v>
      </c>
      <c r="D17" s="13" t="s">
        <v>24</v>
      </c>
      <c r="E17" s="14"/>
      <c r="F17" s="14"/>
      <c r="G17" s="14"/>
      <c r="H17" s="14"/>
      <c r="I17" s="14">
        <f t="shared" si="0"/>
        <v>0</v>
      </c>
    </row>
    <row r="18" spans="1:9" ht="30" customHeight="1" thickBot="1" x14ac:dyDescent="0.3">
      <c r="A18" s="11">
        <v>10</v>
      </c>
      <c r="B18" s="12" t="s">
        <v>88</v>
      </c>
      <c r="C18" s="13">
        <v>1200</v>
      </c>
      <c r="D18" s="13" t="s">
        <v>24</v>
      </c>
      <c r="E18" s="14"/>
      <c r="F18" s="14"/>
      <c r="G18" s="14"/>
      <c r="H18" s="14"/>
      <c r="I18" s="14">
        <f t="shared" si="0"/>
        <v>0</v>
      </c>
    </row>
    <row r="19" spans="1:9" ht="30" customHeight="1" thickBot="1" x14ac:dyDescent="0.3">
      <c r="A19" s="11">
        <v>11</v>
      </c>
      <c r="B19" s="12" t="s">
        <v>89</v>
      </c>
      <c r="C19" s="13">
        <v>140</v>
      </c>
      <c r="D19" s="13" t="s">
        <v>24</v>
      </c>
      <c r="E19" s="14"/>
      <c r="F19" s="14"/>
      <c r="G19" s="14"/>
      <c r="H19" s="14"/>
      <c r="I19" s="14">
        <f t="shared" si="0"/>
        <v>0</v>
      </c>
    </row>
    <row r="20" spans="1:9" ht="31.5" customHeight="1" thickBot="1" x14ac:dyDescent="0.3">
      <c r="A20" s="25"/>
      <c r="B20" s="14" t="s">
        <v>71</v>
      </c>
      <c r="C20" s="10"/>
      <c r="D20" s="10"/>
      <c r="E20" s="14"/>
      <c r="F20" s="14"/>
      <c r="G20" s="14">
        <f>SUM(G8:G19)</f>
        <v>0</v>
      </c>
      <c r="H20" s="14">
        <f>SUM(H8:H19)</f>
        <v>0</v>
      </c>
      <c r="I20" s="14">
        <f>SUM(I8:I19)</f>
        <v>0</v>
      </c>
    </row>
    <row r="21" spans="1:9" x14ac:dyDescent="0.25">
      <c r="A21" s="21"/>
    </row>
  </sheetData>
  <mergeCells count="10">
    <mergeCell ref="A3:I4"/>
    <mergeCell ref="A1:I1"/>
    <mergeCell ref="H15:H16"/>
    <mergeCell ref="I15:I16"/>
    <mergeCell ref="A15:A16"/>
    <mergeCell ref="C15:C16"/>
    <mergeCell ref="D15:D16"/>
    <mergeCell ref="E15:E16"/>
    <mergeCell ref="F15:F16"/>
    <mergeCell ref="G15:G16"/>
  </mergeCells>
  <hyperlinks>
    <hyperlink ref="A5" r:id="rId1" display="C:\Users\user\Downloads\strona" xr:uid="{C195DCE8-B9A0-4277-83FA-DBF87F61344D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CD31-BE94-4FF5-9431-380F7D2A6141}">
  <dimension ref="A1:I23"/>
  <sheetViews>
    <sheetView topLeftCell="A11" workbookViewId="0">
      <selection activeCell="G23" sqref="G23"/>
    </sheetView>
  </sheetViews>
  <sheetFormatPr defaultRowHeight="15" x14ac:dyDescent="0.25"/>
  <cols>
    <col min="2" max="2" width="40.7109375" customWidth="1"/>
    <col min="5" max="5" width="13.5703125" customWidth="1"/>
    <col min="6" max="6" width="12.140625" customWidth="1"/>
    <col min="7" max="9" width="15.7109375" customWidth="1"/>
  </cols>
  <sheetData>
    <row r="1" spans="1:9" ht="15.75" x14ac:dyDescent="0.25">
      <c r="A1" s="41" t="s">
        <v>90</v>
      </c>
      <c r="B1" s="41"/>
      <c r="C1" s="41"/>
      <c r="D1" s="41"/>
      <c r="E1" s="41"/>
      <c r="F1" s="41"/>
      <c r="G1" s="41"/>
      <c r="H1" s="41"/>
      <c r="I1" s="41"/>
    </row>
    <row r="2" spans="1:9" ht="15.75" x14ac:dyDescent="0.25">
      <c r="A2" s="6"/>
    </row>
    <row r="3" spans="1:9" ht="15.75" x14ac:dyDescent="0.25">
      <c r="A3" s="41" t="s">
        <v>91</v>
      </c>
      <c r="B3" s="41"/>
      <c r="C3" s="41"/>
      <c r="D3" s="41"/>
      <c r="E3" s="41"/>
      <c r="F3" s="41"/>
      <c r="G3" s="41"/>
      <c r="H3" s="41"/>
      <c r="I3" s="41"/>
    </row>
    <row r="4" spans="1:9" ht="15.75" x14ac:dyDescent="0.25">
      <c r="A4" s="8"/>
    </row>
    <row r="5" spans="1:9" ht="15.75" x14ac:dyDescent="0.25">
      <c r="A5" s="8" t="s">
        <v>92</v>
      </c>
    </row>
    <row r="6" spans="1:9" ht="19.5" x14ac:dyDescent="0.25">
      <c r="A6" s="26"/>
    </row>
    <row r="7" spans="1:9" ht="47.25" x14ac:dyDescent="0.25">
      <c r="A7" s="58" t="s">
        <v>0</v>
      </c>
      <c r="B7" s="58" t="s">
        <v>17</v>
      </c>
      <c r="C7" s="58" t="s">
        <v>18</v>
      </c>
      <c r="D7" s="58" t="s">
        <v>19</v>
      </c>
      <c r="E7" s="58" t="s">
        <v>20</v>
      </c>
      <c r="F7" s="58" t="s">
        <v>76</v>
      </c>
      <c r="G7" s="58" t="s">
        <v>21</v>
      </c>
      <c r="H7" s="58" t="s">
        <v>22</v>
      </c>
      <c r="I7" s="58" t="s">
        <v>77</v>
      </c>
    </row>
    <row r="8" spans="1:9" ht="30" customHeight="1" x14ac:dyDescent="0.25">
      <c r="A8" s="52">
        <v>1</v>
      </c>
      <c r="B8" s="52" t="s">
        <v>93</v>
      </c>
      <c r="C8" s="53">
        <v>160</v>
      </c>
      <c r="D8" s="53" t="s">
        <v>39</v>
      </c>
      <c r="E8" s="54"/>
      <c r="F8" s="54"/>
      <c r="G8" s="54"/>
      <c r="H8" s="54"/>
      <c r="I8" s="54">
        <f>SUM(G8:H8)</f>
        <v>0</v>
      </c>
    </row>
    <row r="9" spans="1:9" ht="30" customHeight="1" x14ac:dyDescent="0.25">
      <c r="A9" s="52">
        <v>2</v>
      </c>
      <c r="B9" s="52" t="s">
        <v>94</v>
      </c>
      <c r="C9" s="53">
        <v>2500</v>
      </c>
      <c r="D9" s="53" t="s">
        <v>39</v>
      </c>
      <c r="E9" s="54"/>
      <c r="F9" s="54"/>
      <c r="G9" s="54"/>
      <c r="H9" s="54"/>
      <c r="I9" s="54">
        <f t="shared" ref="I9:I21" si="0">SUM(G9:H9)</f>
        <v>0</v>
      </c>
    </row>
    <row r="10" spans="1:9" ht="30" customHeight="1" x14ac:dyDescent="0.25">
      <c r="A10" s="52">
        <v>3</v>
      </c>
      <c r="B10" s="52" t="s">
        <v>95</v>
      </c>
      <c r="C10" s="53">
        <v>450</v>
      </c>
      <c r="D10" s="53" t="s">
        <v>39</v>
      </c>
      <c r="E10" s="54"/>
      <c r="F10" s="54"/>
      <c r="G10" s="54"/>
      <c r="H10" s="54"/>
      <c r="I10" s="54">
        <f t="shared" si="0"/>
        <v>0</v>
      </c>
    </row>
    <row r="11" spans="1:9" ht="30" customHeight="1" x14ac:dyDescent="0.25">
      <c r="A11" s="52">
        <v>4</v>
      </c>
      <c r="B11" s="52" t="s">
        <v>96</v>
      </c>
      <c r="C11" s="53">
        <v>150</v>
      </c>
      <c r="D11" s="53" t="s">
        <v>24</v>
      </c>
      <c r="E11" s="54"/>
      <c r="F11" s="54"/>
      <c r="G11" s="54"/>
      <c r="H11" s="54"/>
      <c r="I11" s="54">
        <f t="shared" si="0"/>
        <v>0</v>
      </c>
    </row>
    <row r="12" spans="1:9" ht="30" customHeight="1" x14ac:dyDescent="0.25">
      <c r="A12" s="52">
        <v>5</v>
      </c>
      <c r="B12" s="52" t="s">
        <v>97</v>
      </c>
      <c r="C12" s="53">
        <v>1500</v>
      </c>
      <c r="D12" s="53" t="s">
        <v>39</v>
      </c>
      <c r="E12" s="54"/>
      <c r="F12" s="54"/>
      <c r="G12" s="54"/>
      <c r="H12" s="54"/>
      <c r="I12" s="54">
        <f t="shared" si="0"/>
        <v>0</v>
      </c>
    </row>
    <row r="13" spans="1:9" ht="30" customHeight="1" x14ac:dyDescent="0.25">
      <c r="A13" s="52">
        <v>6</v>
      </c>
      <c r="B13" s="52" t="s">
        <v>98</v>
      </c>
      <c r="C13" s="53">
        <v>450</v>
      </c>
      <c r="D13" s="53" t="s">
        <v>39</v>
      </c>
      <c r="E13" s="54"/>
      <c r="F13" s="54"/>
      <c r="G13" s="54"/>
      <c r="H13" s="54"/>
      <c r="I13" s="54">
        <f t="shared" si="0"/>
        <v>0</v>
      </c>
    </row>
    <row r="14" spans="1:9" ht="30" customHeight="1" x14ac:dyDescent="0.25">
      <c r="A14" s="52">
        <v>7</v>
      </c>
      <c r="B14" s="52" t="s">
        <v>99</v>
      </c>
      <c r="C14" s="53">
        <v>500</v>
      </c>
      <c r="D14" s="53" t="s">
        <v>39</v>
      </c>
      <c r="E14" s="54"/>
      <c r="F14" s="54"/>
      <c r="G14" s="54"/>
      <c r="H14" s="54"/>
      <c r="I14" s="54">
        <f t="shared" si="0"/>
        <v>0</v>
      </c>
    </row>
    <row r="15" spans="1:9" ht="30" customHeight="1" x14ac:dyDescent="0.25">
      <c r="A15" s="52">
        <v>8</v>
      </c>
      <c r="B15" s="52" t="s">
        <v>100</v>
      </c>
      <c r="C15" s="53">
        <v>1200</v>
      </c>
      <c r="D15" s="53" t="s">
        <v>39</v>
      </c>
      <c r="E15" s="54"/>
      <c r="F15" s="54"/>
      <c r="G15" s="54"/>
      <c r="H15" s="54"/>
      <c r="I15" s="54">
        <f t="shared" si="0"/>
        <v>0</v>
      </c>
    </row>
    <row r="16" spans="1:9" ht="30" customHeight="1" x14ac:dyDescent="0.25">
      <c r="A16" s="52">
        <v>9</v>
      </c>
      <c r="B16" s="52" t="s">
        <v>101</v>
      </c>
      <c r="C16" s="53">
        <v>600</v>
      </c>
      <c r="D16" s="53" t="s">
        <v>39</v>
      </c>
      <c r="E16" s="54"/>
      <c r="F16" s="54"/>
      <c r="G16" s="54"/>
      <c r="H16" s="54"/>
      <c r="I16" s="54">
        <f t="shared" si="0"/>
        <v>0</v>
      </c>
    </row>
    <row r="17" spans="1:9" ht="30" customHeight="1" x14ac:dyDescent="0.25">
      <c r="A17" s="52">
        <v>10</v>
      </c>
      <c r="B17" s="52" t="s">
        <v>102</v>
      </c>
      <c r="C17" s="53">
        <v>600</v>
      </c>
      <c r="D17" s="53" t="s">
        <v>39</v>
      </c>
      <c r="E17" s="54"/>
      <c r="F17" s="54"/>
      <c r="G17" s="54"/>
      <c r="H17" s="54"/>
      <c r="I17" s="54">
        <f t="shared" si="0"/>
        <v>0</v>
      </c>
    </row>
    <row r="18" spans="1:9" ht="30" customHeight="1" x14ac:dyDescent="0.25">
      <c r="A18" s="56">
        <v>11</v>
      </c>
      <c r="B18" s="56" t="s">
        <v>259</v>
      </c>
      <c r="C18" s="57">
        <v>25</v>
      </c>
      <c r="D18" s="57" t="s">
        <v>39</v>
      </c>
      <c r="E18" s="55"/>
      <c r="F18" s="55"/>
      <c r="G18" s="55"/>
      <c r="H18" s="55"/>
      <c r="I18" s="54">
        <f t="shared" si="0"/>
        <v>0</v>
      </c>
    </row>
    <row r="19" spans="1:9" ht="30" customHeight="1" x14ac:dyDescent="0.25">
      <c r="A19" s="56">
        <v>12</v>
      </c>
      <c r="B19" s="56" t="s">
        <v>103</v>
      </c>
      <c r="C19" s="57">
        <v>160</v>
      </c>
      <c r="D19" s="57" t="s">
        <v>39</v>
      </c>
      <c r="E19" s="55"/>
      <c r="F19" s="55"/>
      <c r="G19" s="55"/>
      <c r="H19" s="55"/>
      <c r="I19" s="54">
        <f t="shared" si="0"/>
        <v>0</v>
      </c>
    </row>
    <row r="20" spans="1:9" ht="30" customHeight="1" x14ac:dyDescent="0.25">
      <c r="A20" s="52">
        <v>13</v>
      </c>
      <c r="B20" s="52" t="s">
        <v>104</v>
      </c>
      <c r="C20" s="53">
        <v>320</v>
      </c>
      <c r="D20" s="53" t="s">
        <v>39</v>
      </c>
      <c r="E20" s="54"/>
      <c r="F20" s="54"/>
      <c r="G20" s="54"/>
      <c r="H20" s="54"/>
      <c r="I20" s="54">
        <f t="shared" si="0"/>
        <v>0</v>
      </c>
    </row>
    <row r="21" spans="1:9" ht="30" customHeight="1" x14ac:dyDescent="0.25">
      <c r="A21" s="52">
        <v>14</v>
      </c>
      <c r="B21" s="52" t="s">
        <v>105</v>
      </c>
      <c r="C21" s="53">
        <v>800</v>
      </c>
      <c r="D21" s="53" t="s">
        <v>39</v>
      </c>
      <c r="E21" s="54"/>
      <c r="F21" s="54"/>
      <c r="G21" s="54"/>
      <c r="H21" s="54"/>
      <c r="I21" s="54">
        <f t="shared" si="0"/>
        <v>0</v>
      </c>
    </row>
    <row r="22" spans="1:9" ht="32.25" customHeight="1" x14ac:dyDescent="0.25">
      <c r="A22" s="54"/>
      <c r="B22" s="54" t="s">
        <v>106</v>
      </c>
      <c r="C22" s="58"/>
      <c r="D22" s="58"/>
      <c r="E22" s="54"/>
      <c r="F22" s="54"/>
      <c r="G22" s="54">
        <f>SUM(G8:G21)</f>
        <v>0</v>
      </c>
      <c r="H22" s="54">
        <f>SUM(H8:H21)</f>
        <v>0</v>
      </c>
      <c r="I22" s="54">
        <f>SUM(I8:I21)</f>
        <v>0</v>
      </c>
    </row>
    <row r="23" spans="1:9" ht="15.75" x14ac:dyDescent="0.25">
      <c r="A23" s="8"/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D6C5-9F87-4F8B-8FE7-4F5E2470D9C9}">
  <dimension ref="A1:J22"/>
  <sheetViews>
    <sheetView topLeftCell="A10" workbookViewId="0">
      <selection activeCell="G23" sqref="G23"/>
    </sheetView>
  </sheetViews>
  <sheetFormatPr defaultRowHeight="15" x14ac:dyDescent="0.25"/>
  <cols>
    <col min="2" max="2" width="55.28515625" customWidth="1"/>
    <col min="5" max="5" width="13.85546875" customWidth="1"/>
    <col min="6" max="6" width="11.28515625" customWidth="1"/>
    <col min="7" max="7" width="11.7109375" customWidth="1"/>
    <col min="8" max="8" width="11.140625" customWidth="1"/>
    <col min="9" max="9" width="11" customWidth="1"/>
  </cols>
  <sheetData>
    <row r="1" spans="1:10" ht="15.75" x14ac:dyDescent="0.25">
      <c r="A1" s="27"/>
    </row>
    <row r="2" spans="1:10" ht="15.75" x14ac:dyDescent="0.25">
      <c r="A2" s="41" t="s">
        <v>107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75" x14ac:dyDescent="0.25">
      <c r="A3" s="6"/>
    </row>
    <row r="4" spans="1:10" ht="15.75" x14ac:dyDescent="0.25">
      <c r="A4" s="41" t="s">
        <v>108</v>
      </c>
      <c r="B4" s="41"/>
      <c r="C4" s="41"/>
      <c r="D4" s="41"/>
      <c r="E4" s="41"/>
      <c r="F4" s="41"/>
      <c r="G4" s="41"/>
      <c r="H4" s="41"/>
      <c r="I4" s="41"/>
    </row>
    <row r="5" spans="1:10" ht="15.75" x14ac:dyDescent="0.25">
      <c r="A5" s="28"/>
    </row>
    <row r="6" spans="1:10" ht="15.75" x14ac:dyDescent="0.25">
      <c r="A6" s="9"/>
    </row>
    <row r="7" spans="1:10" ht="15.75" x14ac:dyDescent="0.25">
      <c r="A7" s="8" t="s">
        <v>92</v>
      </c>
    </row>
    <row r="8" spans="1:10" ht="20.25" thickBot="1" x14ac:dyDescent="0.3">
      <c r="A8" s="29"/>
    </row>
    <row r="9" spans="1:10" ht="48" thickBot="1" x14ac:dyDescent="0.3">
      <c r="A9" s="22" t="s">
        <v>0</v>
      </c>
      <c r="B9" s="23" t="s">
        <v>17</v>
      </c>
      <c r="C9" s="23" t="s">
        <v>18</v>
      </c>
      <c r="D9" s="23" t="s">
        <v>19</v>
      </c>
      <c r="E9" s="23" t="s">
        <v>20</v>
      </c>
      <c r="F9" s="23" t="s">
        <v>76</v>
      </c>
      <c r="G9" s="23" t="s">
        <v>21</v>
      </c>
      <c r="H9" s="23" t="s">
        <v>22</v>
      </c>
      <c r="I9" s="23" t="s">
        <v>77</v>
      </c>
    </row>
    <row r="10" spans="1:10" ht="35.1" customHeight="1" thickBot="1" x14ac:dyDescent="0.3">
      <c r="A10" s="11">
        <v>1</v>
      </c>
      <c r="B10" s="12" t="s">
        <v>109</v>
      </c>
      <c r="C10" s="13">
        <v>10</v>
      </c>
      <c r="D10" s="13" t="s">
        <v>24</v>
      </c>
      <c r="E10" s="19"/>
      <c r="F10" s="19"/>
      <c r="G10" s="19"/>
      <c r="H10" s="19"/>
      <c r="I10" s="19">
        <f>SUM(G10:H10)</f>
        <v>0</v>
      </c>
    </row>
    <row r="11" spans="1:10" ht="35.1" customHeight="1" thickBot="1" x14ac:dyDescent="0.3">
      <c r="A11" s="11">
        <v>2</v>
      </c>
      <c r="B11" s="12" t="s">
        <v>110</v>
      </c>
      <c r="C11" s="13">
        <v>30</v>
      </c>
      <c r="D11" s="13" t="s">
        <v>24</v>
      </c>
      <c r="E11" s="19"/>
      <c r="F11" s="19"/>
      <c r="G11" s="19"/>
      <c r="H11" s="19"/>
      <c r="I11" s="19">
        <f t="shared" ref="I11:I21" si="0">SUM(G11:H11)</f>
        <v>0</v>
      </c>
    </row>
    <row r="12" spans="1:10" ht="35.1" customHeight="1" thickBot="1" x14ac:dyDescent="0.3">
      <c r="A12" s="11">
        <v>3</v>
      </c>
      <c r="B12" s="12" t="s">
        <v>111</v>
      </c>
      <c r="C12" s="13">
        <v>30</v>
      </c>
      <c r="D12" s="13" t="s">
        <v>24</v>
      </c>
      <c r="E12" s="19"/>
      <c r="F12" s="19"/>
      <c r="G12" s="19"/>
      <c r="H12" s="19"/>
      <c r="I12" s="19">
        <f t="shared" si="0"/>
        <v>0</v>
      </c>
    </row>
    <row r="13" spans="1:10" ht="35.1" customHeight="1" thickBot="1" x14ac:dyDescent="0.3">
      <c r="A13" s="11">
        <v>4</v>
      </c>
      <c r="B13" s="12" t="s">
        <v>112</v>
      </c>
      <c r="C13" s="13">
        <v>100</v>
      </c>
      <c r="D13" s="13" t="s">
        <v>24</v>
      </c>
      <c r="E13" s="19"/>
      <c r="F13" s="19"/>
      <c r="G13" s="19"/>
      <c r="H13" s="19"/>
      <c r="I13" s="19">
        <f t="shared" si="0"/>
        <v>0</v>
      </c>
    </row>
    <row r="14" spans="1:10" ht="35.1" customHeight="1" thickBot="1" x14ac:dyDescent="0.3">
      <c r="A14" s="11">
        <v>5</v>
      </c>
      <c r="B14" s="12" t="s">
        <v>113</v>
      </c>
      <c r="C14" s="13">
        <v>120</v>
      </c>
      <c r="D14" s="13" t="s">
        <v>24</v>
      </c>
      <c r="E14" s="19"/>
      <c r="F14" s="19"/>
      <c r="G14" s="19"/>
      <c r="H14" s="19"/>
      <c r="I14" s="19">
        <f t="shared" si="0"/>
        <v>0</v>
      </c>
    </row>
    <row r="15" spans="1:10" ht="35.1" customHeight="1" thickBot="1" x14ac:dyDescent="0.3">
      <c r="A15" s="11">
        <v>6</v>
      </c>
      <c r="B15" s="12" t="s">
        <v>114</v>
      </c>
      <c r="C15" s="13">
        <v>30</v>
      </c>
      <c r="D15" s="13" t="s">
        <v>24</v>
      </c>
      <c r="E15" s="19"/>
      <c r="F15" s="19"/>
      <c r="G15" s="19"/>
      <c r="H15" s="19"/>
      <c r="I15" s="19">
        <f t="shared" si="0"/>
        <v>0</v>
      </c>
    </row>
    <row r="16" spans="1:10" ht="35.1" customHeight="1" thickBot="1" x14ac:dyDescent="0.3">
      <c r="A16" s="11">
        <v>7</v>
      </c>
      <c r="B16" s="12" t="s">
        <v>115</v>
      </c>
      <c r="C16" s="13">
        <v>30</v>
      </c>
      <c r="D16" s="13" t="s">
        <v>24</v>
      </c>
      <c r="E16" s="19"/>
      <c r="F16" s="19"/>
      <c r="G16" s="19"/>
      <c r="H16" s="19"/>
      <c r="I16" s="19">
        <f t="shared" si="0"/>
        <v>0</v>
      </c>
    </row>
    <row r="17" spans="1:9" ht="35.1" customHeight="1" thickBot="1" x14ac:dyDescent="0.3">
      <c r="A17" s="11">
        <v>8</v>
      </c>
      <c r="B17" s="12" t="s">
        <v>116</v>
      </c>
      <c r="C17" s="13">
        <v>600</v>
      </c>
      <c r="D17" s="13" t="s">
        <v>24</v>
      </c>
      <c r="E17" s="19"/>
      <c r="F17" s="19"/>
      <c r="G17" s="19"/>
      <c r="H17" s="19"/>
      <c r="I17" s="19">
        <f t="shared" si="0"/>
        <v>0</v>
      </c>
    </row>
    <row r="18" spans="1:9" ht="35.1" customHeight="1" thickBot="1" x14ac:dyDescent="0.3">
      <c r="A18" s="11">
        <v>9</v>
      </c>
      <c r="B18" s="12" t="s">
        <v>117</v>
      </c>
      <c r="C18" s="13">
        <v>750</v>
      </c>
      <c r="D18" s="13" t="s">
        <v>24</v>
      </c>
      <c r="E18" s="19"/>
      <c r="F18" s="19"/>
      <c r="G18" s="19"/>
      <c r="H18" s="19"/>
      <c r="I18" s="19">
        <f t="shared" si="0"/>
        <v>0</v>
      </c>
    </row>
    <row r="19" spans="1:9" ht="35.1" customHeight="1" thickBot="1" x14ac:dyDescent="0.3">
      <c r="A19" s="11">
        <v>10</v>
      </c>
      <c r="B19" s="12" t="s">
        <v>118</v>
      </c>
      <c r="C19" s="13">
        <v>350</v>
      </c>
      <c r="D19" s="13" t="s">
        <v>24</v>
      </c>
      <c r="E19" s="19"/>
      <c r="F19" s="19"/>
      <c r="G19" s="19"/>
      <c r="H19" s="19"/>
      <c r="I19" s="19">
        <f t="shared" si="0"/>
        <v>0</v>
      </c>
    </row>
    <row r="20" spans="1:9" ht="35.1" customHeight="1" thickBot="1" x14ac:dyDescent="0.3">
      <c r="A20" s="11">
        <v>11</v>
      </c>
      <c r="B20" s="12" t="s">
        <v>119</v>
      </c>
      <c r="C20" s="13">
        <v>60</v>
      </c>
      <c r="D20" s="13" t="s">
        <v>24</v>
      </c>
      <c r="E20" s="19"/>
      <c r="F20" s="19"/>
      <c r="G20" s="19"/>
      <c r="H20" s="19"/>
      <c r="I20" s="19">
        <f t="shared" si="0"/>
        <v>0</v>
      </c>
    </row>
    <row r="21" spans="1:9" ht="35.1" customHeight="1" thickBot="1" x14ac:dyDescent="0.3">
      <c r="A21" s="11">
        <v>12</v>
      </c>
      <c r="B21" s="12" t="s">
        <v>120</v>
      </c>
      <c r="C21" s="13">
        <v>100</v>
      </c>
      <c r="D21" s="13" t="s">
        <v>27</v>
      </c>
      <c r="E21" s="19"/>
      <c r="F21" s="19"/>
      <c r="G21" s="19"/>
      <c r="H21" s="19"/>
      <c r="I21" s="19">
        <f t="shared" si="0"/>
        <v>0</v>
      </c>
    </row>
    <row r="22" spans="1:9" ht="33" customHeight="1" thickBot="1" x14ac:dyDescent="0.3">
      <c r="A22" s="25"/>
      <c r="B22" s="14" t="s">
        <v>1</v>
      </c>
      <c r="C22" s="30"/>
      <c r="D22" s="31"/>
      <c r="E22" s="19"/>
      <c r="F22" s="19"/>
      <c r="G22" s="19">
        <f>SUM(G10:G21)</f>
        <v>0</v>
      </c>
      <c r="H22" s="19">
        <f>SUM(H10:H21)</f>
        <v>0</v>
      </c>
      <c r="I22" s="19">
        <f>SUM(I10:I21)</f>
        <v>0</v>
      </c>
    </row>
  </sheetData>
  <mergeCells count="2">
    <mergeCell ref="A2:J2"/>
    <mergeCell ref="A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B9D3-235D-43AC-8C67-8A72EB679C1B}">
  <dimension ref="A1:I13"/>
  <sheetViews>
    <sheetView workbookViewId="0">
      <selection activeCell="H14" sqref="H14"/>
    </sheetView>
  </sheetViews>
  <sheetFormatPr defaultRowHeight="15" x14ac:dyDescent="0.25"/>
  <cols>
    <col min="2" max="2" width="30" customWidth="1"/>
    <col min="5" max="5" width="14.140625" customWidth="1"/>
    <col min="7" max="7" width="12.140625" customWidth="1"/>
    <col min="8" max="8" width="11" customWidth="1"/>
    <col min="9" max="9" width="11.85546875" customWidth="1"/>
  </cols>
  <sheetData>
    <row r="1" spans="1:9" ht="15.75" x14ac:dyDescent="0.25">
      <c r="A1" s="41" t="s">
        <v>121</v>
      </c>
      <c r="B1" s="41"/>
      <c r="C1" s="41"/>
      <c r="D1" s="41"/>
      <c r="E1" s="41"/>
      <c r="F1" s="41"/>
      <c r="G1" s="41"/>
      <c r="H1" s="41"/>
      <c r="I1" s="41"/>
    </row>
    <row r="2" spans="1:9" ht="15.75" x14ac:dyDescent="0.25">
      <c r="A2" s="7"/>
    </row>
    <row r="3" spans="1:9" ht="15.75" x14ac:dyDescent="0.25">
      <c r="A3" s="41" t="s">
        <v>122</v>
      </c>
      <c r="B3" s="41"/>
      <c r="C3" s="41"/>
      <c r="D3" s="41"/>
      <c r="E3" s="41"/>
      <c r="F3" s="41"/>
      <c r="G3" s="41"/>
      <c r="H3" s="41"/>
      <c r="I3" s="41"/>
    </row>
    <row r="4" spans="1:9" ht="15.75" x14ac:dyDescent="0.25">
      <c r="A4" s="28"/>
    </row>
    <row r="5" spans="1:9" ht="15.75" x14ac:dyDescent="0.25">
      <c r="A5" s="8" t="s">
        <v>92</v>
      </c>
    </row>
    <row r="6" spans="1:9" ht="16.5" thickBot="1" x14ac:dyDescent="0.3">
      <c r="A6" s="8"/>
    </row>
    <row r="7" spans="1:9" ht="48" thickBot="1" x14ac:dyDescent="0.3">
      <c r="A7" s="22" t="s">
        <v>0</v>
      </c>
      <c r="B7" s="23" t="s">
        <v>17</v>
      </c>
      <c r="C7" s="23" t="s">
        <v>18</v>
      </c>
      <c r="D7" s="23" t="s">
        <v>19</v>
      </c>
      <c r="E7" s="23" t="s">
        <v>20</v>
      </c>
      <c r="F7" s="23" t="s">
        <v>76</v>
      </c>
      <c r="G7" s="23" t="s">
        <v>21</v>
      </c>
      <c r="H7" s="23" t="s">
        <v>22</v>
      </c>
      <c r="I7" s="23" t="s">
        <v>77</v>
      </c>
    </row>
    <row r="8" spans="1:9" ht="35.1" customHeight="1" thickBot="1" x14ac:dyDescent="0.3">
      <c r="A8" s="11">
        <v>1</v>
      </c>
      <c r="B8" s="12" t="s">
        <v>123</v>
      </c>
      <c r="C8" s="13">
        <v>200</v>
      </c>
      <c r="D8" s="13" t="s">
        <v>24</v>
      </c>
      <c r="E8" s="14"/>
      <c r="F8" s="14"/>
      <c r="G8" s="14"/>
      <c r="H8" s="14"/>
      <c r="I8" s="14">
        <f>SUM(G8,H8)</f>
        <v>0</v>
      </c>
    </row>
    <row r="9" spans="1:9" ht="35.1" customHeight="1" thickBot="1" x14ac:dyDescent="0.3">
      <c r="A9" s="11">
        <v>2</v>
      </c>
      <c r="B9" s="12" t="s">
        <v>124</v>
      </c>
      <c r="C9" s="13">
        <v>300</v>
      </c>
      <c r="D9" s="13" t="s">
        <v>24</v>
      </c>
      <c r="E9" s="14"/>
      <c r="F9" s="14"/>
      <c r="G9" s="14"/>
      <c r="H9" s="14"/>
      <c r="I9" s="14">
        <f t="shared" ref="I9:I12" si="0">SUM(G9,H9)</f>
        <v>0</v>
      </c>
    </row>
    <row r="10" spans="1:9" ht="35.1" customHeight="1" thickBot="1" x14ac:dyDescent="0.3">
      <c r="A10" s="11">
        <v>3</v>
      </c>
      <c r="B10" s="12" t="s">
        <v>125</v>
      </c>
      <c r="C10" s="13">
        <v>250</v>
      </c>
      <c r="D10" s="13" t="s">
        <v>24</v>
      </c>
      <c r="E10" s="14"/>
      <c r="F10" s="14"/>
      <c r="G10" s="14"/>
      <c r="H10" s="14"/>
      <c r="I10" s="14">
        <f t="shared" si="0"/>
        <v>0</v>
      </c>
    </row>
    <row r="11" spans="1:9" ht="35.1" customHeight="1" thickBot="1" x14ac:dyDescent="0.3">
      <c r="A11" s="11">
        <v>4</v>
      </c>
      <c r="B11" s="12" t="s">
        <v>126</v>
      </c>
      <c r="C11" s="13">
        <v>500</v>
      </c>
      <c r="D11" s="13" t="s">
        <v>24</v>
      </c>
      <c r="E11" s="14"/>
      <c r="F11" s="14"/>
      <c r="G11" s="14"/>
      <c r="H11" s="14"/>
      <c r="I11" s="14">
        <f t="shared" si="0"/>
        <v>0</v>
      </c>
    </row>
    <row r="12" spans="1:9" ht="35.1" customHeight="1" thickBot="1" x14ac:dyDescent="0.3">
      <c r="A12" s="11">
        <v>5</v>
      </c>
      <c r="B12" s="12" t="s">
        <v>127</v>
      </c>
      <c r="C12" s="13">
        <v>240</v>
      </c>
      <c r="D12" s="13" t="s">
        <v>24</v>
      </c>
      <c r="E12" s="14"/>
      <c r="F12" s="14"/>
      <c r="G12" s="14"/>
      <c r="H12" s="14"/>
      <c r="I12" s="14">
        <f>SUM(G12,H12)</f>
        <v>0</v>
      </c>
    </row>
    <row r="13" spans="1:9" ht="29.25" customHeight="1" thickBot="1" x14ac:dyDescent="0.3">
      <c r="A13" s="25"/>
      <c r="B13" s="14" t="s">
        <v>71</v>
      </c>
      <c r="C13" s="10" t="s">
        <v>257</v>
      </c>
      <c r="D13" s="10" t="s">
        <v>257</v>
      </c>
      <c r="E13" s="14" t="s">
        <v>257</v>
      </c>
      <c r="F13" s="14" t="s">
        <v>257</v>
      </c>
      <c r="G13" s="14">
        <f>SUM(G8:G12)</f>
        <v>0</v>
      </c>
      <c r="H13" s="14">
        <f>SUM(H8:H12)</f>
        <v>0</v>
      </c>
      <c r="I13" s="14">
        <f>SUM(I8:I12)</f>
        <v>0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FA18-0F33-4569-AC9B-0D0800BF5D23}">
  <dimension ref="A1:I97"/>
  <sheetViews>
    <sheetView topLeftCell="A86" zoomScale="90" zoomScaleNormal="90" workbookViewId="0">
      <selection activeCell="J97" sqref="J97"/>
    </sheetView>
  </sheetViews>
  <sheetFormatPr defaultRowHeight="15" x14ac:dyDescent="0.25"/>
  <cols>
    <col min="2" max="2" width="57.140625" customWidth="1"/>
    <col min="5" max="5" width="13.42578125" customWidth="1"/>
    <col min="7" max="9" width="9.28515625" customWidth="1"/>
  </cols>
  <sheetData>
    <row r="1" spans="1:9" ht="15.75" x14ac:dyDescent="0.25">
      <c r="A1" s="41" t="s">
        <v>128</v>
      </c>
      <c r="B1" s="41"/>
      <c r="C1" s="41"/>
      <c r="D1" s="41"/>
      <c r="E1" s="41"/>
      <c r="F1" s="41"/>
      <c r="G1" s="41"/>
      <c r="H1" s="41"/>
      <c r="I1" s="41"/>
    </row>
    <row r="2" spans="1:9" ht="15.75" x14ac:dyDescent="0.25">
      <c r="A2" s="7"/>
    </row>
    <row r="3" spans="1:9" ht="15.75" x14ac:dyDescent="0.25">
      <c r="A3" s="41" t="s">
        <v>129</v>
      </c>
      <c r="B3" s="41"/>
      <c r="C3" s="41"/>
      <c r="D3" s="41"/>
      <c r="E3" s="41"/>
      <c r="F3" s="41"/>
      <c r="G3" s="41"/>
      <c r="H3" s="41"/>
      <c r="I3" s="41"/>
    </row>
    <row r="4" spans="1:9" ht="15.75" x14ac:dyDescent="0.25">
      <c r="A4" s="6"/>
    </row>
    <row r="5" spans="1:9" ht="15.75" x14ac:dyDescent="0.25">
      <c r="A5" s="8" t="s">
        <v>92</v>
      </c>
    </row>
    <row r="6" spans="1:9" ht="15.75" x14ac:dyDescent="0.25">
      <c r="A6" s="8"/>
    </row>
    <row r="7" spans="1:9" ht="47.25" x14ac:dyDescent="0.25">
      <c r="A7" s="58" t="s">
        <v>0</v>
      </c>
      <c r="B7" s="58" t="s">
        <v>17</v>
      </c>
      <c r="C7" s="58" t="s">
        <v>18</v>
      </c>
      <c r="D7" s="58" t="s">
        <v>19</v>
      </c>
      <c r="E7" s="58" t="s">
        <v>20</v>
      </c>
      <c r="F7" s="58" t="s">
        <v>76</v>
      </c>
      <c r="G7" s="58" t="s">
        <v>21</v>
      </c>
      <c r="H7" s="58" t="s">
        <v>22</v>
      </c>
      <c r="I7" s="58" t="s">
        <v>77</v>
      </c>
    </row>
    <row r="8" spans="1:9" ht="30" customHeight="1" x14ac:dyDescent="0.25">
      <c r="A8" s="52">
        <v>1</v>
      </c>
      <c r="B8" s="52" t="s">
        <v>130</v>
      </c>
      <c r="C8" s="53">
        <v>40</v>
      </c>
      <c r="D8" s="53" t="s">
        <v>39</v>
      </c>
      <c r="E8" s="54"/>
      <c r="F8" s="54"/>
      <c r="G8" s="54"/>
      <c r="H8" s="54"/>
      <c r="I8" s="54">
        <f>SUM(G8:H8)</f>
        <v>0</v>
      </c>
    </row>
    <row r="9" spans="1:9" ht="30" customHeight="1" x14ac:dyDescent="0.25">
      <c r="A9" s="52">
        <v>2</v>
      </c>
      <c r="B9" s="52" t="s">
        <v>131</v>
      </c>
      <c r="C9" s="53">
        <v>20</v>
      </c>
      <c r="D9" s="53" t="s">
        <v>39</v>
      </c>
      <c r="E9" s="54"/>
      <c r="F9" s="54"/>
      <c r="G9" s="54"/>
      <c r="H9" s="54"/>
      <c r="I9" s="54">
        <f t="shared" ref="I9:I72" si="0">SUM(G9:H9)</f>
        <v>0</v>
      </c>
    </row>
    <row r="10" spans="1:9" ht="30" customHeight="1" x14ac:dyDescent="0.25">
      <c r="A10" s="52">
        <v>3</v>
      </c>
      <c r="B10" s="52" t="s">
        <v>132</v>
      </c>
      <c r="C10" s="53">
        <v>15</v>
      </c>
      <c r="D10" s="53" t="s">
        <v>39</v>
      </c>
      <c r="E10" s="54"/>
      <c r="F10" s="54"/>
      <c r="G10" s="54"/>
      <c r="H10" s="54"/>
      <c r="I10" s="54">
        <f t="shared" si="0"/>
        <v>0</v>
      </c>
    </row>
    <row r="11" spans="1:9" ht="30" customHeight="1" x14ac:dyDescent="0.25">
      <c r="A11" s="52">
        <v>4</v>
      </c>
      <c r="B11" s="52" t="s">
        <v>133</v>
      </c>
      <c r="C11" s="53">
        <v>350</v>
      </c>
      <c r="D11" s="53" t="s">
        <v>24</v>
      </c>
      <c r="E11" s="54"/>
      <c r="F11" s="54"/>
      <c r="G11" s="54"/>
      <c r="H11" s="54"/>
      <c r="I11" s="54">
        <f t="shared" si="0"/>
        <v>0</v>
      </c>
    </row>
    <row r="12" spans="1:9" ht="30" customHeight="1" x14ac:dyDescent="0.25">
      <c r="A12" s="52">
        <v>5</v>
      </c>
      <c r="B12" s="52" t="s">
        <v>134</v>
      </c>
      <c r="C12" s="53">
        <v>10</v>
      </c>
      <c r="D12" s="53" t="s">
        <v>39</v>
      </c>
      <c r="E12" s="54"/>
      <c r="F12" s="54"/>
      <c r="G12" s="54"/>
      <c r="H12" s="54"/>
      <c r="I12" s="54">
        <f t="shared" si="0"/>
        <v>0</v>
      </c>
    </row>
    <row r="13" spans="1:9" ht="30" customHeight="1" x14ac:dyDescent="0.25">
      <c r="A13" s="52">
        <v>6</v>
      </c>
      <c r="B13" s="52" t="s">
        <v>135</v>
      </c>
      <c r="C13" s="53">
        <v>100</v>
      </c>
      <c r="D13" s="53" t="s">
        <v>39</v>
      </c>
      <c r="E13" s="54"/>
      <c r="F13" s="54"/>
      <c r="G13" s="54"/>
      <c r="H13" s="54"/>
      <c r="I13" s="54">
        <f t="shared" si="0"/>
        <v>0</v>
      </c>
    </row>
    <row r="14" spans="1:9" ht="30" customHeight="1" x14ac:dyDescent="0.25">
      <c r="A14" s="52">
        <v>7</v>
      </c>
      <c r="B14" s="52" t="s">
        <v>136</v>
      </c>
      <c r="C14" s="53">
        <v>10</v>
      </c>
      <c r="D14" s="53" t="s">
        <v>39</v>
      </c>
      <c r="E14" s="54"/>
      <c r="F14" s="54"/>
      <c r="G14" s="54"/>
      <c r="H14" s="54"/>
      <c r="I14" s="54">
        <f t="shared" si="0"/>
        <v>0</v>
      </c>
    </row>
    <row r="15" spans="1:9" ht="30" customHeight="1" x14ac:dyDescent="0.25">
      <c r="A15" s="52">
        <v>8</v>
      </c>
      <c r="B15" s="52" t="s">
        <v>137</v>
      </c>
      <c r="C15" s="53">
        <v>20</v>
      </c>
      <c r="D15" s="53" t="s">
        <v>39</v>
      </c>
      <c r="E15" s="54"/>
      <c r="F15" s="54"/>
      <c r="G15" s="54"/>
      <c r="H15" s="54"/>
      <c r="I15" s="54">
        <f t="shared" si="0"/>
        <v>0</v>
      </c>
    </row>
    <row r="16" spans="1:9" ht="30" customHeight="1" x14ac:dyDescent="0.25">
      <c r="A16" s="52">
        <v>9</v>
      </c>
      <c r="B16" s="52" t="s">
        <v>138</v>
      </c>
      <c r="C16" s="53">
        <v>4</v>
      </c>
      <c r="D16" s="53" t="s">
        <v>39</v>
      </c>
      <c r="E16" s="54"/>
      <c r="F16" s="54"/>
      <c r="G16" s="54"/>
      <c r="H16" s="54"/>
      <c r="I16" s="54">
        <f t="shared" si="0"/>
        <v>0</v>
      </c>
    </row>
    <row r="17" spans="1:9" ht="30" customHeight="1" x14ac:dyDescent="0.25">
      <c r="A17" s="52">
        <v>10</v>
      </c>
      <c r="B17" s="52" t="s">
        <v>139</v>
      </c>
      <c r="C17" s="53">
        <v>90</v>
      </c>
      <c r="D17" s="53" t="s">
        <v>39</v>
      </c>
      <c r="E17" s="54"/>
      <c r="F17" s="54"/>
      <c r="G17" s="54"/>
      <c r="H17" s="54"/>
      <c r="I17" s="54">
        <f t="shared" si="0"/>
        <v>0</v>
      </c>
    </row>
    <row r="18" spans="1:9" ht="30" customHeight="1" x14ac:dyDescent="0.25">
      <c r="A18" s="52">
        <v>11</v>
      </c>
      <c r="B18" s="52" t="s">
        <v>140</v>
      </c>
      <c r="C18" s="53">
        <v>500</v>
      </c>
      <c r="D18" s="53" t="s">
        <v>39</v>
      </c>
      <c r="E18" s="54"/>
      <c r="F18" s="54"/>
      <c r="G18" s="54"/>
      <c r="H18" s="54"/>
      <c r="I18" s="54">
        <f t="shared" si="0"/>
        <v>0</v>
      </c>
    </row>
    <row r="19" spans="1:9" ht="30" customHeight="1" x14ac:dyDescent="0.25">
      <c r="A19" s="52">
        <v>12</v>
      </c>
      <c r="B19" s="52" t="s">
        <v>141</v>
      </c>
      <c r="C19" s="53">
        <v>30</v>
      </c>
      <c r="D19" s="53" t="s">
        <v>39</v>
      </c>
      <c r="E19" s="54"/>
      <c r="F19" s="54"/>
      <c r="G19" s="54"/>
      <c r="H19" s="54"/>
      <c r="I19" s="54">
        <f t="shared" si="0"/>
        <v>0</v>
      </c>
    </row>
    <row r="20" spans="1:9" ht="30" customHeight="1" x14ac:dyDescent="0.25">
      <c r="A20" s="52">
        <v>13</v>
      </c>
      <c r="B20" s="52" t="s">
        <v>142</v>
      </c>
      <c r="C20" s="53">
        <v>45</v>
      </c>
      <c r="D20" s="53" t="s">
        <v>24</v>
      </c>
      <c r="E20" s="54"/>
      <c r="F20" s="54"/>
      <c r="G20" s="54"/>
      <c r="H20" s="54"/>
      <c r="I20" s="54">
        <f t="shared" si="0"/>
        <v>0</v>
      </c>
    </row>
    <row r="21" spans="1:9" ht="30" customHeight="1" x14ac:dyDescent="0.25">
      <c r="A21" s="52">
        <v>14</v>
      </c>
      <c r="B21" s="52" t="s">
        <v>143</v>
      </c>
      <c r="C21" s="53">
        <v>50</v>
      </c>
      <c r="D21" s="53" t="s">
        <v>39</v>
      </c>
      <c r="E21" s="54"/>
      <c r="F21" s="54"/>
      <c r="G21" s="54"/>
      <c r="H21" s="54"/>
      <c r="I21" s="54">
        <f t="shared" si="0"/>
        <v>0</v>
      </c>
    </row>
    <row r="22" spans="1:9" ht="30" customHeight="1" x14ac:dyDescent="0.25">
      <c r="A22" s="52">
        <v>15</v>
      </c>
      <c r="B22" s="52" t="s">
        <v>144</v>
      </c>
      <c r="C22" s="53">
        <v>15</v>
      </c>
      <c r="D22" s="53" t="s">
        <v>24</v>
      </c>
      <c r="E22" s="54"/>
      <c r="F22" s="54"/>
      <c r="G22" s="54"/>
      <c r="H22" s="54"/>
      <c r="I22" s="54">
        <f t="shared" si="0"/>
        <v>0</v>
      </c>
    </row>
    <row r="23" spans="1:9" ht="30" customHeight="1" x14ac:dyDescent="0.25">
      <c r="A23" s="52">
        <v>16</v>
      </c>
      <c r="B23" s="52" t="s">
        <v>145</v>
      </c>
      <c r="C23" s="53">
        <v>450</v>
      </c>
      <c r="D23" s="53" t="s">
        <v>39</v>
      </c>
      <c r="E23" s="54"/>
      <c r="F23" s="54"/>
      <c r="G23" s="54"/>
      <c r="H23" s="54"/>
      <c r="I23" s="54">
        <f t="shared" si="0"/>
        <v>0</v>
      </c>
    </row>
    <row r="24" spans="1:9" ht="30" customHeight="1" x14ac:dyDescent="0.25">
      <c r="A24" s="52">
        <v>17</v>
      </c>
      <c r="B24" s="56" t="s">
        <v>262</v>
      </c>
      <c r="C24" s="53">
        <v>20</v>
      </c>
      <c r="D24" s="57" t="s">
        <v>39</v>
      </c>
      <c r="E24" s="54"/>
      <c r="F24" s="54"/>
      <c r="G24" s="54"/>
      <c r="H24" s="54"/>
      <c r="I24" s="54">
        <f t="shared" si="0"/>
        <v>0</v>
      </c>
    </row>
    <row r="25" spans="1:9" ht="30" customHeight="1" x14ac:dyDescent="0.25">
      <c r="A25" s="52">
        <v>18</v>
      </c>
      <c r="B25" s="52" t="s">
        <v>146</v>
      </c>
      <c r="C25" s="53">
        <v>40</v>
      </c>
      <c r="D25" s="53" t="s">
        <v>39</v>
      </c>
      <c r="E25" s="54"/>
      <c r="F25" s="54"/>
      <c r="G25" s="54"/>
      <c r="H25" s="54"/>
      <c r="I25" s="54">
        <f t="shared" si="0"/>
        <v>0</v>
      </c>
    </row>
    <row r="26" spans="1:9" ht="30" customHeight="1" x14ac:dyDescent="0.25">
      <c r="A26" s="52">
        <v>19</v>
      </c>
      <c r="B26" s="52" t="s">
        <v>147</v>
      </c>
      <c r="C26" s="53">
        <v>800</v>
      </c>
      <c r="D26" s="53" t="s">
        <v>148</v>
      </c>
      <c r="E26" s="54"/>
      <c r="F26" s="54"/>
      <c r="G26" s="54"/>
      <c r="H26" s="54"/>
      <c r="I26" s="54">
        <f t="shared" si="0"/>
        <v>0</v>
      </c>
    </row>
    <row r="27" spans="1:9" ht="30" customHeight="1" x14ac:dyDescent="0.25">
      <c r="A27" s="52">
        <v>20</v>
      </c>
      <c r="B27" s="52" t="s">
        <v>149</v>
      </c>
      <c r="C27" s="53">
        <v>50</v>
      </c>
      <c r="D27" s="53" t="s">
        <v>39</v>
      </c>
      <c r="E27" s="54"/>
      <c r="F27" s="54"/>
      <c r="G27" s="54"/>
      <c r="H27" s="54"/>
      <c r="I27" s="54">
        <f t="shared" si="0"/>
        <v>0</v>
      </c>
    </row>
    <row r="28" spans="1:9" ht="30" customHeight="1" x14ac:dyDescent="0.25">
      <c r="A28" s="52">
        <v>21</v>
      </c>
      <c r="B28" s="52" t="s">
        <v>150</v>
      </c>
      <c r="C28" s="53">
        <v>70</v>
      </c>
      <c r="D28" s="53" t="s">
        <v>24</v>
      </c>
      <c r="E28" s="54"/>
      <c r="F28" s="54"/>
      <c r="G28" s="54"/>
      <c r="H28" s="54"/>
      <c r="I28" s="54">
        <f t="shared" si="0"/>
        <v>0</v>
      </c>
    </row>
    <row r="29" spans="1:9" ht="30" customHeight="1" x14ac:dyDescent="0.25">
      <c r="A29" s="52">
        <v>22</v>
      </c>
      <c r="B29" s="52" t="s">
        <v>151</v>
      </c>
      <c r="C29" s="53">
        <v>70</v>
      </c>
      <c r="D29" s="53" t="s">
        <v>24</v>
      </c>
      <c r="E29" s="54"/>
      <c r="F29" s="54"/>
      <c r="G29" s="54"/>
      <c r="H29" s="54"/>
      <c r="I29" s="54">
        <f t="shared" si="0"/>
        <v>0</v>
      </c>
    </row>
    <row r="30" spans="1:9" ht="30" customHeight="1" x14ac:dyDescent="0.25">
      <c r="A30" s="52">
        <v>23</v>
      </c>
      <c r="B30" s="52" t="s">
        <v>152</v>
      </c>
      <c r="C30" s="53">
        <v>100</v>
      </c>
      <c r="D30" s="53" t="s">
        <v>24</v>
      </c>
      <c r="E30" s="54"/>
      <c r="F30" s="54"/>
      <c r="G30" s="54"/>
      <c r="H30" s="54"/>
      <c r="I30" s="54">
        <f t="shared" si="0"/>
        <v>0</v>
      </c>
    </row>
    <row r="31" spans="1:9" ht="30" customHeight="1" x14ac:dyDescent="0.25">
      <c r="A31" s="52">
        <v>24</v>
      </c>
      <c r="B31" s="52" t="s">
        <v>153</v>
      </c>
      <c r="C31" s="53">
        <v>90</v>
      </c>
      <c r="D31" s="53" t="s">
        <v>24</v>
      </c>
      <c r="E31" s="54"/>
      <c r="F31" s="54"/>
      <c r="G31" s="54"/>
      <c r="H31" s="54"/>
      <c r="I31" s="54">
        <f t="shared" si="0"/>
        <v>0</v>
      </c>
    </row>
    <row r="32" spans="1:9" ht="30" customHeight="1" x14ac:dyDescent="0.25">
      <c r="A32" s="52">
        <v>25</v>
      </c>
      <c r="B32" s="52" t="s">
        <v>154</v>
      </c>
      <c r="C32" s="53">
        <v>20</v>
      </c>
      <c r="D32" s="53" t="s">
        <v>24</v>
      </c>
      <c r="E32" s="54"/>
      <c r="F32" s="54"/>
      <c r="G32" s="54"/>
      <c r="H32" s="54"/>
      <c r="I32" s="54">
        <f t="shared" si="0"/>
        <v>0</v>
      </c>
    </row>
    <row r="33" spans="1:9" ht="30" customHeight="1" x14ac:dyDescent="0.25">
      <c r="A33" s="52">
        <v>26</v>
      </c>
      <c r="B33" s="52" t="s">
        <v>155</v>
      </c>
      <c r="C33" s="53">
        <v>20</v>
      </c>
      <c r="D33" s="53" t="s">
        <v>39</v>
      </c>
      <c r="E33" s="54"/>
      <c r="F33" s="54"/>
      <c r="G33" s="54"/>
      <c r="H33" s="54"/>
      <c r="I33" s="54">
        <f t="shared" si="0"/>
        <v>0</v>
      </c>
    </row>
    <row r="34" spans="1:9" ht="30" customHeight="1" x14ac:dyDescent="0.25">
      <c r="A34" s="52">
        <v>27</v>
      </c>
      <c r="B34" s="52" t="s">
        <v>156</v>
      </c>
      <c r="C34" s="53">
        <v>70</v>
      </c>
      <c r="D34" s="53" t="s">
        <v>39</v>
      </c>
      <c r="E34" s="54"/>
      <c r="F34" s="54"/>
      <c r="G34" s="54"/>
      <c r="H34" s="54"/>
      <c r="I34" s="54">
        <f t="shared" si="0"/>
        <v>0</v>
      </c>
    </row>
    <row r="35" spans="1:9" ht="30" customHeight="1" x14ac:dyDescent="0.25">
      <c r="A35" s="52">
        <v>28</v>
      </c>
      <c r="B35" s="52" t="s">
        <v>157</v>
      </c>
      <c r="C35" s="53">
        <v>80</v>
      </c>
      <c r="D35" s="53" t="s">
        <v>39</v>
      </c>
      <c r="E35" s="54"/>
      <c r="F35" s="54"/>
      <c r="G35" s="54"/>
      <c r="H35" s="54"/>
      <c r="I35" s="54">
        <f t="shared" si="0"/>
        <v>0</v>
      </c>
    </row>
    <row r="36" spans="1:9" ht="30" customHeight="1" x14ac:dyDescent="0.25">
      <c r="A36" s="52">
        <v>29</v>
      </c>
      <c r="B36" s="56" t="s">
        <v>260</v>
      </c>
      <c r="C36" s="53">
        <v>15</v>
      </c>
      <c r="D36" s="57" t="s">
        <v>39</v>
      </c>
      <c r="E36" s="54"/>
      <c r="F36" s="54"/>
      <c r="G36" s="54"/>
      <c r="H36" s="54"/>
      <c r="I36" s="54">
        <f t="shared" si="0"/>
        <v>0</v>
      </c>
    </row>
    <row r="37" spans="1:9" ht="30" customHeight="1" x14ac:dyDescent="0.25">
      <c r="A37" s="52">
        <v>30</v>
      </c>
      <c r="B37" s="52" t="s">
        <v>158</v>
      </c>
      <c r="C37" s="53">
        <v>50</v>
      </c>
      <c r="D37" s="53" t="s">
        <v>39</v>
      </c>
      <c r="E37" s="54"/>
      <c r="F37" s="54"/>
      <c r="G37" s="54"/>
      <c r="H37" s="54"/>
      <c r="I37" s="54">
        <f t="shared" si="0"/>
        <v>0</v>
      </c>
    </row>
    <row r="38" spans="1:9" ht="30" customHeight="1" x14ac:dyDescent="0.25">
      <c r="A38" s="52">
        <v>31</v>
      </c>
      <c r="B38" s="52" t="s">
        <v>159</v>
      </c>
      <c r="C38" s="53">
        <v>150</v>
      </c>
      <c r="D38" s="53" t="s">
        <v>39</v>
      </c>
      <c r="E38" s="54"/>
      <c r="F38" s="54"/>
      <c r="G38" s="54"/>
      <c r="H38" s="54"/>
      <c r="I38" s="54">
        <f t="shared" si="0"/>
        <v>0</v>
      </c>
    </row>
    <row r="39" spans="1:9" ht="30" customHeight="1" x14ac:dyDescent="0.25">
      <c r="A39" s="52">
        <v>32</v>
      </c>
      <c r="B39" s="52" t="s">
        <v>160</v>
      </c>
      <c r="C39" s="53">
        <v>200</v>
      </c>
      <c r="D39" s="53" t="s">
        <v>39</v>
      </c>
      <c r="E39" s="54"/>
      <c r="F39" s="54"/>
      <c r="G39" s="54"/>
      <c r="H39" s="54"/>
      <c r="I39" s="54">
        <f t="shared" si="0"/>
        <v>0</v>
      </c>
    </row>
    <row r="40" spans="1:9" ht="30" customHeight="1" x14ac:dyDescent="0.25">
      <c r="A40" s="52">
        <v>33</v>
      </c>
      <c r="B40" s="52" t="s">
        <v>161</v>
      </c>
      <c r="C40" s="53">
        <v>60</v>
      </c>
      <c r="D40" s="53" t="s">
        <v>39</v>
      </c>
      <c r="E40" s="54"/>
      <c r="F40" s="54"/>
      <c r="G40" s="54"/>
      <c r="H40" s="54"/>
      <c r="I40" s="54">
        <f t="shared" si="0"/>
        <v>0</v>
      </c>
    </row>
    <row r="41" spans="1:9" ht="30" customHeight="1" x14ac:dyDescent="0.25">
      <c r="A41" s="52">
        <v>34</v>
      </c>
      <c r="B41" s="52" t="s">
        <v>162</v>
      </c>
      <c r="C41" s="53">
        <v>500</v>
      </c>
      <c r="D41" s="53" t="s">
        <v>39</v>
      </c>
      <c r="E41" s="54"/>
      <c r="F41" s="54"/>
      <c r="G41" s="54"/>
      <c r="H41" s="54"/>
      <c r="I41" s="54">
        <f t="shared" si="0"/>
        <v>0</v>
      </c>
    </row>
    <row r="42" spans="1:9" ht="30" customHeight="1" x14ac:dyDescent="0.25">
      <c r="A42" s="52">
        <v>35</v>
      </c>
      <c r="B42" s="52" t="s">
        <v>163</v>
      </c>
      <c r="C42" s="53">
        <v>40</v>
      </c>
      <c r="D42" s="53" t="s">
        <v>39</v>
      </c>
      <c r="E42" s="54"/>
      <c r="F42" s="54"/>
      <c r="G42" s="54"/>
      <c r="H42" s="54"/>
      <c r="I42" s="54">
        <f t="shared" si="0"/>
        <v>0</v>
      </c>
    </row>
    <row r="43" spans="1:9" ht="30" customHeight="1" x14ac:dyDescent="0.25">
      <c r="A43" s="52">
        <v>36</v>
      </c>
      <c r="B43" s="52" t="s">
        <v>164</v>
      </c>
      <c r="C43" s="53">
        <v>30</v>
      </c>
      <c r="D43" s="53" t="s">
        <v>39</v>
      </c>
      <c r="E43" s="54"/>
      <c r="F43" s="54"/>
      <c r="G43" s="54"/>
      <c r="H43" s="54"/>
      <c r="I43" s="54">
        <f t="shared" si="0"/>
        <v>0</v>
      </c>
    </row>
    <row r="44" spans="1:9" ht="30" customHeight="1" x14ac:dyDescent="0.25">
      <c r="A44" s="52">
        <v>37</v>
      </c>
      <c r="B44" s="52" t="s">
        <v>165</v>
      </c>
      <c r="C44" s="53">
        <v>8</v>
      </c>
      <c r="D44" s="53" t="s">
        <v>39</v>
      </c>
      <c r="E44" s="54"/>
      <c r="F44" s="54"/>
      <c r="G44" s="54"/>
      <c r="H44" s="54"/>
      <c r="I44" s="54">
        <f t="shared" si="0"/>
        <v>0</v>
      </c>
    </row>
    <row r="45" spans="1:9" ht="30" customHeight="1" x14ac:dyDescent="0.25">
      <c r="A45" s="52">
        <v>38</v>
      </c>
      <c r="B45" s="52" t="s">
        <v>166</v>
      </c>
      <c r="C45" s="53">
        <v>70</v>
      </c>
      <c r="D45" s="53" t="s">
        <v>39</v>
      </c>
      <c r="E45" s="54"/>
      <c r="F45" s="54"/>
      <c r="G45" s="54"/>
      <c r="H45" s="54"/>
      <c r="I45" s="54">
        <f t="shared" si="0"/>
        <v>0</v>
      </c>
    </row>
    <row r="46" spans="1:9" ht="30" customHeight="1" x14ac:dyDescent="0.25">
      <c r="A46" s="52">
        <v>39</v>
      </c>
      <c r="B46" s="52" t="s">
        <v>167</v>
      </c>
      <c r="C46" s="53">
        <v>20</v>
      </c>
      <c r="D46" s="53" t="s">
        <v>39</v>
      </c>
      <c r="E46" s="54"/>
      <c r="F46" s="54"/>
      <c r="G46" s="54"/>
      <c r="H46" s="54"/>
      <c r="I46" s="54">
        <f t="shared" si="0"/>
        <v>0</v>
      </c>
    </row>
    <row r="47" spans="1:9" ht="30" customHeight="1" x14ac:dyDescent="0.25">
      <c r="A47" s="52">
        <v>40</v>
      </c>
      <c r="B47" s="52" t="s">
        <v>168</v>
      </c>
      <c r="C47" s="53">
        <v>100</v>
      </c>
      <c r="D47" s="53" t="s">
        <v>24</v>
      </c>
      <c r="E47" s="54"/>
      <c r="F47" s="54"/>
      <c r="G47" s="54"/>
      <c r="H47" s="54"/>
      <c r="I47" s="54">
        <f t="shared" si="0"/>
        <v>0</v>
      </c>
    </row>
    <row r="48" spans="1:9" ht="30" customHeight="1" x14ac:dyDescent="0.25">
      <c r="A48" s="52">
        <v>41</v>
      </c>
      <c r="B48" s="52" t="s">
        <v>169</v>
      </c>
      <c r="C48" s="53">
        <v>350</v>
      </c>
      <c r="D48" s="53" t="s">
        <v>24</v>
      </c>
      <c r="E48" s="54"/>
      <c r="F48" s="54"/>
      <c r="G48" s="54"/>
      <c r="H48" s="54"/>
      <c r="I48" s="54">
        <f t="shared" si="0"/>
        <v>0</v>
      </c>
    </row>
    <row r="49" spans="1:9" ht="30" customHeight="1" x14ac:dyDescent="0.25">
      <c r="A49" s="52">
        <v>42</v>
      </c>
      <c r="B49" s="52" t="s">
        <v>170</v>
      </c>
      <c r="C49" s="53">
        <v>100</v>
      </c>
      <c r="D49" s="53" t="s">
        <v>24</v>
      </c>
      <c r="E49" s="54"/>
      <c r="F49" s="54"/>
      <c r="G49" s="54"/>
      <c r="H49" s="54"/>
      <c r="I49" s="54">
        <f t="shared" si="0"/>
        <v>0</v>
      </c>
    </row>
    <row r="50" spans="1:9" ht="30" customHeight="1" x14ac:dyDescent="0.25">
      <c r="A50" s="52">
        <v>43</v>
      </c>
      <c r="B50" s="52" t="s">
        <v>171</v>
      </c>
      <c r="C50" s="53">
        <v>60</v>
      </c>
      <c r="D50" s="53" t="s">
        <v>24</v>
      </c>
      <c r="E50" s="54"/>
      <c r="F50" s="54"/>
      <c r="G50" s="54"/>
      <c r="H50" s="54"/>
      <c r="I50" s="54">
        <f t="shared" si="0"/>
        <v>0</v>
      </c>
    </row>
    <row r="51" spans="1:9" ht="30" customHeight="1" x14ac:dyDescent="0.25">
      <c r="A51" s="52">
        <v>44</v>
      </c>
      <c r="B51" s="52" t="s">
        <v>172</v>
      </c>
      <c r="C51" s="53">
        <v>800</v>
      </c>
      <c r="D51" s="53" t="s">
        <v>24</v>
      </c>
      <c r="E51" s="54"/>
      <c r="F51" s="54"/>
      <c r="G51" s="54"/>
      <c r="H51" s="54"/>
      <c r="I51" s="54">
        <f t="shared" si="0"/>
        <v>0</v>
      </c>
    </row>
    <row r="52" spans="1:9" ht="30" customHeight="1" x14ac:dyDescent="0.25">
      <c r="A52" s="52">
        <v>45</v>
      </c>
      <c r="B52" s="52" t="s">
        <v>173</v>
      </c>
      <c r="C52" s="53">
        <v>70</v>
      </c>
      <c r="D52" s="53" t="s">
        <v>39</v>
      </c>
      <c r="E52" s="54"/>
      <c r="F52" s="54"/>
      <c r="G52" s="54"/>
      <c r="H52" s="54"/>
      <c r="I52" s="54">
        <f t="shared" si="0"/>
        <v>0</v>
      </c>
    </row>
    <row r="53" spans="1:9" ht="30" customHeight="1" x14ac:dyDescent="0.25">
      <c r="A53" s="52">
        <v>46</v>
      </c>
      <c r="B53" s="52" t="s">
        <v>174</v>
      </c>
      <c r="C53" s="53">
        <v>50</v>
      </c>
      <c r="D53" s="53" t="s">
        <v>24</v>
      </c>
      <c r="E53" s="54"/>
      <c r="F53" s="54"/>
      <c r="G53" s="54"/>
      <c r="H53" s="54"/>
      <c r="I53" s="54">
        <f t="shared" si="0"/>
        <v>0</v>
      </c>
    </row>
    <row r="54" spans="1:9" ht="30" customHeight="1" x14ac:dyDescent="0.25">
      <c r="A54" s="52">
        <v>47</v>
      </c>
      <c r="B54" s="52" t="s">
        <v>175</v>
      </c>
      <c r="C54" s="53">
        <v>170</v>
      </c>
      <c r="D54" s="53" t="s">
        <v>39</v>
      </c>
      <c r="E54" s="54"/>
      <c r="F54" s="54"/>
      <c r="G54" s="54"/>
      <c r="H54" s="54"/>
      <c r="I54" s="54">
        <f t="shared" si="0"/>
        <v>0</v>
      </c>
    </row>
    <row r="55" spans="1:9" ht="30" customHeight="1" x14ac:dyDescent="0.25">
      <c r="A55" s="52">
        <v>48</v>
      </c>
      <c r="B55" s="52" t="s">
        <v>176</v>
      </c>
      <c r="C55" s="53">
        <v>5000</v>
      </c>
      <c r="D55" s="53" t="s">
        <v>39</v>
      </c>
      <c r="E55" s="54"/>
      <c r="F55" s="54"/>
      <c r="G55" s="54"/>
      <c r="H55" s="54"/>
      <c r="I55" s="54">
        <f t="shared" si="0"/>
        <v>0</v>
      </c>
    </row>
    <row r="56" spans="1:9" ht="30" customHeight="1" x14ac:dyDescent="0.25">
      <c r="A56" s="52">
        <v>49</v>
      </c>
      <c r="B56" s="52" t="s">
        <v>177</v>
      </c>
      <c r="C56" s="53">
        <v>3000</v>
      </c>
      <c r="D56" s="53" t="s">
        <v>39</v>
      </c>
      <c r="E56" s="54"/>
      <c r="F56" s="54"/>
      <c r="G56" s="54"/>
      <c r="H56" s="54"/>
      <c r="I56" s="54">
        <f t="shared" si="0"/>
        <v>0</v>
      </c>
    </row>
    <row r="57" spans="1:9" ht="30" customHeight="1" x14ac:dyDescent="0.25">
      <c r="A57" s="52">
        <v>50</v>
      </c>
      <c r="B57" s="52" t="s">
        <v>178</v>
      </c>
      <c r="C57" s="53">
        <v>3000</v>
      </c>
      <c r="D57" s="53" t="s">
        <v>39</v>
      </c>
      <c r="E57" s="54"/>
      <c r="F57" s="54"/>
      <c r="G57" s="54"/>
      <c r="H57" s="54"/>
      <c r="I57" s="54">
        <f t="shared" si="0"/>
        <v>0</v>
      </c>
    </row>
    <row r="58" spans="1:9" ht="30" customHeight="1" x14ac:dyDescent="0.25">
      <c r="A58" s="52">
        <v>51</v>
      </c>
      <c r="B58" s="52" t="s">
        <v>179</v>
      </c>
      <c r="C58" s="53">
        <v>120</v>
      </c>
      <c r="D58" s="53" t="s">
        <v>39</v>
      </c>
      <c r="E58" s="54"/>
      <c r="F58" s="54"/>
      <c r="G58" s="54"/>
      <c r="H58" s="54"/>
      <c r="I58" s="54">
        <f t="shared" si="0"/>
        <v>0</v>
      </c>
    </row>
    <row r="59" spans="1:9" ht="30" customHeight="1" x14ac:dyDescent="0.25">
      <c r="A59" s="52">
        <v>52</v>
      </c>
      <c r="B59" s="59" t="s">
        <v>180</v>
      </c>
      <c r="C59" s="53">
        <v>80</v>
      </c>
      <c r="D59" s="53" t="s">
        <v>39</v>
      </c>
      <c r="E59" s="54"/>
      <c r="F59" s="54"/>
      <c r="G59" s="54"/>
      <c r="H59" s="54"/>
      <c r="I59" s="54">
        <f t="shared" si="0"/>
        <v>0</v>
      </c>
    </row>
    <row r="60" spans="1:9" ht="30" customHeight="1" x14ac:dyDescent="0.25">
      <c r="A60" s="52">
        <v>53</v>
      </c>
      <c r="B60" s="60" t="s">
        <v>261</v>
      </c>
      <c r="C60" s="53">
        <v>80</v>
      </c>
      <c r="D60" s="57" t="s">
        <v>39</v>
      </c>
      <c r="E60" s="54"/>
      <c r="F60" s="54"/>
      <c r="G60" s="54"/>
      <c r="H60" s="54"/>
      <c r="I60" s="54">
        <f t="shared" si="0"/>
        <v>0</v>
      </c>
    </row>
    <row r="61" spans="1:9" ht="30" customHeight="1" x14ac:dyDescent="0.25">
      <c r="A61" s="52">
        <v>54</v>
      </c>
      <c r="B61" s="59" t="s">
        <v>181</v>
      </c>
      <c r="C61" s="53">
        <v>35</v>
      </c>
      <c r="D61" s="53" t="s">
        <v>39</v>
      </c>
      <c r="E61" s="54"/>
      <c r="F61" s="54"/>
      <c r="G61" s="54"/>
      <c r="H61" s="54"/>
      <c r="I61" s="54">
        <f t="shared" si="0"/>
        <v>0</v>
      </c>
    </row>
    <row r="62" spans="1:9" ht="30" customHeight="1" x14ac:dyDescent="0.25">
      <c r="A62" s="52">
        <v>55</v>
      </c>
      <c r="B62" s="52" t="s">
        <v>182</v>
      </c>
      <c r="C62" s="53">
        <v>250</v>
      </c>
      <c r="D62" s="53" t="s">
        <v>39</v>
      </c>
      <c r="E62" s="54"/>
      <c r="F62" s="54"/>
      <c r="G62" s="54"/>
      <c r="H62" s="54"/>
      <c r="I62" s="54">
        <f t="shared" si="0"/>
        <v>0</v>
      </c>
    </row>
    <row r="63" spans="1:9" ht="30" customHeight="1" x14ac:dyDescent="0.25">
      <c r="A63" s="52">
        <v>56</v>
      </c>
      <c r="B63" s="52" t="s">
        <v>183</v>
      </c>
      <c r="C63" s="53">
        <v>500</v>
      </c>
      <c r="D63" s="53" t="s">
        <v>39</v>
      </c>
      <c r="E63" s="54"/>
      <c r="F63" s="54"/>
      <c r="G63" s="54"/>
      <c r="H63" s="54"/>
      <c r="I63" s="54">
        <f t="shared" si="0"/>
        <v>0</v>
      </c>
    </row>
    <row r="64" spans="1:9" ht="30" customHeight="1" x14ac:dyDescent="0.25">
      <c r="A64" s="52">
        <v>57</v>
      </c>
      <c r="B64" s="52" t="s">
        <v>184</v>
      </c>
      <c r="C64" s="53">
        <v>50</v>
      </c>
      <c r="D64" s="53" t="s">
        <v>39</v>
      </c>
      <c r="E64" s="54"/>
      <c r="F64" s="54"/>
      <c r="G64" s="54"/>
      <c r="H64" s="54"/>
      <c r="I64" s="54">
        <f t="shared" si="0"/>
        <v>0</v>
      </c>
    </row>
    <row r="65" spans="1:9" ht="30" customHeight="1" x14ac:dyDescent="0.25">
      <c r="A65" s="52">
        <v>58</v>
      </c>
      <c r="B65" s="52" t="s">
        <v>185</v>
      </c>
      <c r="C65" s="53">
        <v>460</v>
      </c>
      <c r="D65" s="53" t="s">
        <v>186</v>
      </c>
      <c r="E65" s="54"/>
      <c r="F65" s="54"/>
      <c r="G65" s="54"/>
      <c r="H65" s="54"/>
      <c r="I65" s="54">
        <f t="shared" si="0"/>
        <v>0</v>
      </c>
    </row>
    <row r="66" spans="1:9" ht="30" customHeight="1" x14ac:dyDescent="0.25">
      <c r="A66" s="52">
        <v>59</v>
      </c>
      <c r="B66" s="52" t="s">
        <v>187</v>
      </c>
      <c r="C66" s="53">
        <v>40</v>
      </c>
      <c r="D66" s="53" t="s">
        <v>39</v>
      </c>
      <c r="E66" s="54"/>
      <c r="F66" s="54"/>
      <c r="G66" s="54"/>
      <c r="H66" s="54"/>
      <c r="I66" s="54">
        <f t="shared" si="0"/>
        <v>0</v>
      </c>
    </row>
    <row r="67" spans="1:9" ht="30" customHeight="1" x14ac:dyDescent="0.25">
      <c r="A67" s="52">
        <v>60</v>
      </c>
      <c r="B67" s="52" t="s">
        <v>188</v>
      </c>
      <c r="C67" s="53">
        <v>150</v>
      </c>
      <c r="D67" s="53" t="s">
        <v>39</v>
      </c>
      <c r="E67" s="54"/>
      <c r="F67" s="54"/>
      <c r="G67" s="54"/>
      <c r="H67" s="54"/>
      <c r="I67" s="54">
        <f t="shared" si="0"/>
        <v>0</v>
      </c>
    </row>
    <row r="68" spans="1:9" ht="30" customHeight="1" x14ac:dyDescent="0.25">
      <c r="A68" s="52">
        <v>61</v>
      </c>
      <c r="B68" s="52" t="s">
        <v>189</v>
      </c>
      <c r="C68" s="53">
        <v>150</v>
      </c>
      <c r="D68" s="53" t="s">
        <v>39</v>
      </c>
      <c r="E68" s="54"/>
      <c r="F68" s="54"/>
      <c r="G68" s="54"/>
      <c r="H68" s="54"/>
      <c r="I68" s="54">
        <f t="shared" si="0"/>
        <v>0</v>
      </c>
    </row>
    <row r="69" spans="1:9" ht="30" customHeight="1" x14ac:dyDescent="0.25">
      <c r="A69" s="52">
        <v>62</v>
      </c>
      <c r="B69" s="52" t="s">
        <v>190</v>
      </c>
      <c r="C69" s="53">
        <v>30</v>
      </c>
      <c r="D69" s="53" t="s">
        <v>39</v>
      </c>
      <c r="E69" s="54"/>
      <c r="F69" s="54"/>
      <c r="G69" s="54"/>
      <c r="H69" s="54"/>
      <c r="I69" s="54">
        <f t="shared" si="0"/>
        <v>0</v>
      </c>
    </row>
    <row r="70" spans="1:9" ht="30" customHeight="1" x14ac:dyDescent="0.25">
      <c r="A70" s="52">
        <v>63</v>
      </c>
      <c r="B70" s="52" t="s">
        <v>191</v>
      </c>
      <c r="C70" s="53">
        <v>3</v>
      </c>
      <c r="D70" s="53" t="s">
        <v>39</v>
      </c>
      <c r="E70" s="54"/>
      <c r="F70" s="54"/>
      <c r="G70" s="54"/>
      <c r="H70" s="54"/>
      <c r="I70" s="54">
        <f t="shared" si="0"/>
        <v>0</v>
      </c>
    </row>
    <row r="71" spans="1:9" ht="30" customHeight="1" x14ac:dyDescent="0.25">
      <c r="A71" s="52">
        <v>64</v>
      </c>
      <c r="B71" s="52" t="s">
        <v>192</v>
      </c>
      <c r="C71" s="53">
        <v>50</v>
      </c>
      <c r="D71" s="53" t="s">
        <v>39</v>
      </c>
      <c r="E71" s="54"/>
      <c r="F71" s="54"/>
      <c r="G71" s="54"/>
      <c r="H71" s="54"/>
      <c r="I71" s="54">
        <f t="shared" si="0"/>
        <v>0</v>
      </c>
    </row>
    <row r="72" spans="1:9" ht="30" customHeight="1" x14ac:dyDescent="0.25">
      <c r="A72" s="52">
        <v>65</v>
      </c>
      <c r="B72" s="52" t="s">
        <v>193</v>
      </c>
      <c r="C72" s="53">
        <v>20</v>
      </c>
      <c r="D72" s="53" t="s">
        <v>39</v>
      </c>
      <c r="E72" s="54"/>
      <c r="F72" s="54"/>
      <c r="G72" s="54"/>
      <c r="H72" s="54"/>
      <c r="I72" s="54">
        <f t="shared" si="0"/>
        <v>0</v>
      </c>
    </row>
    <row r="73" spans="1:9" ht="30" customHeight="1" x14ac:dyDescent="0.25">
      <c r="A73" s="52">
        <v>66</v>
      </c>
      <c r="B73" s="52" t="s">
        <v>194</v>
      </c>
      <c r="C73" s="53">
        <v>30</v>
      </c>
      <c r="D73" s="53" t="s">
        <v>39</v>
      </c>
      <c r="E73" s="54"/>
      <c r="F73" s="54"/>
      <c r="G73" s="54"/>
      <c r="H73" s="54"/>
      <c r="I73" s="54">
        <f t="shared" ref="I73:I96" si="1">SUM(G73:H73)</f>
        <v>0</v>
      </c>
    </row>
    <row r="74" spans="1:9" ht="30" customHeight="1" x14ac:dyDescent="0.25">
      <c r="A74" s="52">
        <v>67</v>
      </c>
      <c r="B74" s="52" t="s">
        <v>195</v>
      </c>
      <c r="C74" s="53">
        <v>50</v>
      </c>
      <c r="D74" s="53" t="s">
        <v>39</v>
      </c>
      <c r="E74" s="54"/>
      <c r="F74" s="54"/>
      <c r="G74" s="54"/>
      <c r="H74" s="54"/>
      <c r="I74" s="54">
        <f t="shared" si="1"/>
        <v>0</v>
      </c>
    </row>
    <row r="75" spans="1:9" ht="30" customHeight="1" x14ac:dyDescent="0.25">
      <c r="A75" s="52">
        <v>68</v>
      </c>
      <c r="B75" s="52" t="s">
        <v>196</v>
      </c>
      <c r="C75" s="53">
        <v>25</v>
      </c>
      <c r="D75" s="53" t="s">
        <v>39</v>
      </c>
      <c r="E75" s="54"/>
      <c r="F75" s="54"/>
      <c r="G75" s="54"/>
      <c r="H75" s="54"/>
      <c r="I75" s="54">
        <f t="shared" si="1"/>
        <v>0</v>
      </c>
    </row>
    <row r="76" spans="1:9" ht="30" customHeight="1" x14ac:dyDescent="0.25">
      <c r="A76" s="52">
        <v>69</v>
      </c>
      <c r="B76" s="52" t="s">
        <v>197</v>
      </c>
      <c r="C76" s="53">
        <v>100</v>
      </c>
      <c r="D76" s="53" t="s">
        <v>39</v>
      </c>
      <c r="E76" s="54"/>
      <c r="F76" s="54"/>
      <c r="G76" s="54"/>
      <c r="H76" s="54"/>
      <c r="I76" s="54">
        <f t="shared" si="1"/>
        <v>0</v>
      </c>
    </row>
    <row r="77" spans="1:9" ht="30" customHeight="1" x14ac:dyDescent="0.25">
      <c r="A77" s="52">
        <v>70</v>
      </c>
      <c r="B77" s="52" t="s">
        <v>198</v>
      </c>
      <c r="C77" s="53">
        <v>30</v>
      </c>
      <c r="D77" s="53" t="s">
        <v>39</v>
      </c>
      <c r="E77" s="54"/>
      <c r="F77" s="54"/>
      <c r="G77" s="54"/>
      <c r="H77" s="54"/>
      <c r="I77" s="54">
        <f t="shared" si="1"/>
        <v>0</v>
      </c>
    </row>
    <row r="78" spans="1:9" ht="30" customHeight="1" x14ac:dyDescent="0.25">
      <c r="A78" s="52">
        <v>71</v>
      </c>
      <c r="B78" s="52" t="s">
        <v>199</v>
      </c>
      <c r="C78" s="53">
        <v>25</v>
      </c>
      <c r="D78" s="53" t="s">
        <v>39</v>
      </c>
      <c r="E78" s="54"/>
      <c r="F78" s="54"/>
      <c r="G78" s="54"/>
      <c r="H78" s="54"/>
      <c r="I78" s="54">
        <f t="shared" si="1"/>
        <v>0</v>
      </c>
    </row>
    <row r="79" spans="1:9" ht="30" customHeight="1" x14ac:dyDescent="0.25">
      <c r="A79" s="52">
        <v>72</v>
      </c>
      <c r="B79" s="52" t="s">
        <v>200</v>
      </c>
      <c r="C79" s="53">
        <v>30</v>
      </c>
      <c r="D79" s="53" t="s">
        <v>39</v>
      </c>
      <c r="E79" s="54"/>
      <c r="F79" s="54"/>
      <c r="G79" s="54"/>
      <c r="H79" s="54"/>
      <c r="I79" s="54">
        <f t="shared" si="1"/>
        <v>0</v>
      </c>
    </row>
    <row r="80" spans="1:9" ht="30" customHeight="1" x14ac:dyDescent="0.25">
      <c r="A80" s="52">
        <v>73</v>
      </c>
      <c r="B80" s="52" t="s">
        <v>201</v>
      </c>
      <c r="C80" s="53">
        <v>40</v>
      </c>
      <c r="D80" s="53" t="s">
        <v>39</v>
      </c>
      <c r="E80" s="54"/>
      <c r="F80" s="54"/>
      <c r="G80" s="54"/>
      <c r="H80" s="54"/>
      <c r="I80" s="54">
        <f t="shared" si="1"/>
        <v>0</v>
      </c>
    </row>
    <row r="81" spans="1:9" ht="30" customHeight="1" x14ac:dyDescent="0.25">
      <c r="A81" s="52">
        <v>74</v>
      </c>
      <c r="B81" s="52" t="s">
        <v>202</v>
      </c>
      <c r="C81" s="53">
        <v>300</v>
      </c>
      <c r="D81" s="53" t="s">
        <v>24</v>
      </c>
      <c r="E81" s="54"/>
      <c r="F81" s="54"/>
      <c r="G81" s="54"/>
      <c r="H81" s="54"/>
      <c r="I81" s="54">
        <f t="shared" si="1"/>
        <v>0</v>
      </c>
    </row>
    <row r="82" spans="1:9" ht="30" customHeight="1" x14ac:dyDescent="0.25">
      <c r="A82" s="52">
        <v>75</v>
      </c>
      <c r="B82" s="52" t="s">
        <v>203</v>
      </c>
      <c r="C82" s="53">
        <v>10</v>
      </c>
      <c r="D82" s="53" t="s">
        <v>39</v>
      </c>
      <c r="E82" s="54"/>
      <c r="F82" s="54"/>
      <c r="G82" s="54"/>
      <c r="H82" s="54"/>
      <c r="I82" s="54">
        <f t="shared" si="1"/>
        <v>0</v>
      </c>
    </row>
    <row r="83" spans="1:9" ht="30" customHeight="1" x14ac:dyDescent="0.25">
      <c r="A83" s="52">
        <v>76</v>
      </c>
      <c r="B83" s="52" t="s">
        <v>204</v>
      </c>
      <c r="C83" s="53">
        <v>30</v>
      </c>
      <c r="D83" s="53" t="s">
        <v>39</v>
      </c>
      <c r="E83" s="54"/>
      <c r="F83" s="54"/>
      <c r="G83" s="54"/>
      <c r="H83" s="54"/>
      <c r="I83" s="54">
        <f t="shared" si="1"/>
        <v>0</v>
      </c>
    </row>
    <row r="84" spans="1:9" ht="30" customHeight="1" x14ac:dyDescent="0.25">
      <c r="A84" s="52">
        <v>77</v>
      </c>
      <c r="B84" s="52" t="s">
        <v>205</v>
      </c>
      <c r="C84" s="53">
        <v>900</v>
      </c>
      <c r="D84" s="53" t="s">
        <v>39</v>
      </c>
      <c r="E84" s="54"/>
      <c r="F84" s="54"/>
      <c r="G84" s="54"/>
      <c r="H84" s="54"/>
      <c r="I84" s="54">
        <f t="shared" si="1"/>
        <v>0</v>
      </c>
    </row>
    <row r="85" spans="1:9" ht="30" customHeight="1" x14ac:dyDescent="0.25">
      <c r="A85" s="52">
        <v>78</v>
      </c>
      <c r="B85" s="52" t="s">
        <v>206</v>
      </c>
      <c r="C85" s="53">
        <v>170</v>
      </c>
      <c r="D85" s="53" t="s">
        <v>24</v>
      </c>
      <c r="E85" s="54"/>
      <c r="F85" s="54"/>
      <c r="G85" s="54"/>
      <c r="H85" s="54"/>
      <c r="I85" s="54">
        <f t="shared" si="1"/>
        <v>0</v>
      </c>
    </row>
    <row r="86" spans="1:9" ht="30" customHeight="1" x14ac:dyDescent="0.25">
      <c r="A86" s="52">
        <v>79</v>
      </c>
      <c r="B86" s="52" t="s">
        <v>207</v>
      </c>
      <c r="C86" s="53">
        <v>100</v>
      </c>
      <c r="D86" s="53" t="s">
        <v>39</v>
      </c>
      <c r="E86" s="54"/>
      <c r="F86" s="54"/>
      <c r="G86" s="54"/>
      <c r="H86" s="54"/>
      <c r="I86" s="54">
        <f t="shared" si="1"/>
        <v>0</v>
      </c>
    </row>
    <row r="87" spans="1:9" ht="30" customHeight="1" x14ac:dyDescent="0.25">
      <c r="A87" s="52">
        <v>80</v>
      </c>
      <c r="B87" s="52" t="s">
        <v>208</v>
      </c>
      <c r="C87" s="53">
        <v>50</v>
      </c>
      <c r="D87" s="53" t="s">
        <v>39</v>
      </c>
      <c r="E87" s="54"/>
      <c r="F87" s="54"/>
      <c r="G87" s="54"/>
      <c r="H87" s="54"/>
      <c r="I87" s="54">
        <f t="shared" si="1"/>
        <v>0</v>
      </c>
    </row>
    <row r="88" spans="1:9" ht="30" customHeight="1" x14ac:dyDescent="0.25">
      <c r="A88" s="52">
        <v>81</v>
      </c>
      <c r="B88" s="52" t="s">
        <v>209</v>
      </c>
      <c r="C88" s="53">
        <v>6000</v>
      </c>
      <c r="D88" s="53" t="s">
        <v>39</v>
      </c>
      <c r="E88" s="54"/>
      <c r="F88" s="54"/>
      <c r="G88" s="54"/>
      <c r="H88" s="54"/>
      <c r="I88" s="54">
        <f t="shared" si="1"/>
        <v>0</v>
      </c>
    </row>
    <row r="89" spans="1:9" ht="30" customHeight="1" x14ac:dyDescent="0.25">
      <c r="A89" s="52">
        <v>82</v>
      </c>
      <c r="B89" s="52" t="s">
        <v>210</v>
      </c>
      <c r="C89" s="53">
        <v>3000</v>
      </c>
      <c r="D89" s="53" t="s">
        <v>39</v>
      </c>
      <c r="E89" s="54"/>
      <c r="F89" s="54"/>
      <c r="G89" s="54"/>
      <c r="H89" s="54"/>
      <c r="I89" s="54">
        <f t="shared" si="1"/>
        <v>0</v>
      </c>
    </row>
    <row r="90" spans="1:9" ht="30" customHeight="1" x14ac:dyDescent="0.25">
      <c r="A90" s="52">
        <v>83</v>
      </c>
      <c r="B90" s="52" t="s">
        <v>211</v>
      </c>
      <c r="C90" s="53">
        <v>70</v>
      </c>
      <c r="D90" s="53" t="s">
        <v>39</v>
      </c>
      <c r="E90" s="54"/>
      <c r="F90" s="54"/>
      <c r="G90" s="54"/>
      <c r="H90" s="54"/>
      <c r="I90" s="54">
        <f t="shared" si="1"/>
        <v>0</v>
      </c>
    </row>
    <row r="91" spans="1:9" ht="30" customHeight="1" x14ac:dyDescent="0.25">
      <c r="A91" s="52">
        <v>84</v>
      </c>
      <c r="B91" s="52" t="s">
        <v>212</v>
      </c>
      <c r="C91" s="53">
        <v>300</v>
      </c>
      <c r="D91" s="53" t="s">
        <v>39</v>
      </c>
      <c r="E91" s="54"/>
      <c r="F91" s="54"/>
      <c r="G91" s="54"/>
      <c r="H91" s="54"/>
      <c r="I91" s="54">
        <f t="shared" si="1"/>
        <v>0</v>
      </c>
    </row>
    <row r="92" spans="1:9" ht="30" customHeight="1" x14ac:dyDescent="0.25">
      <c r="A92" s="52">
        <v>85</v>
      </c>
      <c r="B92" s="52" t="s">
        <v>213</v>
      </c>
      <c r="C92" s="53">
        <v>40</v>
      </c>
      <c r="D92" s="53" t="s">
        <v>39</v>
      </c>
      <c r="E92" s="54"/>
      <c r="F92" s="54"/>
      <c r="G92" s="54"/>
      <c r="H92" s="54"/>
      <c r="I92" s="54">
        <f t="shared" si="1"/>
        <v>0</v>
      </c>
    </row>
    <row r="93" spans="1:9" ht="30" customHeight="1" x14ac:dyDescent="0.25">
      <c r="A93" s="52">
        <v>86</v>
      </c>
      <c r="B93" s="52" t="s">
        <v>214</v>
      </c>
      <c r="C93" s="53">
        <v>25</v>
      </c>
      <c r="D93" s="53" t="s">
        <v>39</v>
      </c>
      <c r="E93" s="54"/>
      <c r="F93" s="54"/>
      <c r="G93" s="54"/>
      <c r="H93" s="54"/>
      <c r="I93" s="54">
        <f t="shared" si="1"/>
        <v>0</v>
      </c>
    </row>
    <row r="94" spans="1:9" ht="30" customHeight="1" x14ac:dyDescent="0.25">
      <c r="A94" s="52">
        <v>87</v>
      </c>
      <c r="B94" s="52" t="s">
        <v>215</v>
      </c>
      <c r="C94" s="53">
        <v>10</v>
      </c>
      <c r="D94" s="53" t="s">
        <v>39</v>
      </c>
      <c r="E94" s="54"/>
      <c r="F94" s="54"/>
      <c r="G94" s="54"/>
      <c r="H94" s="54"/>
      <c r="I94" s="54">
        <f t="shared" si="1"/>
        <v>0</v>
      </c>
    </row>
    <row r="95" spans="1:9" ht="30" customHeight="1" x14ac:dyDescent="0.25">
      <c r="A95" s="52">
        <v>88</v>
      </c>
      <c r="B95" s="52" t="s">
        <v>216</v>
      </c>
      <c r="C95" s="53">
        <v>200</v>
      </c>
      <c r="D95" s="53" t="s">
        <v>39</v>
      </c>
      <c r="E95" s="54"/>
      <c r="F95" s="54"/>
      <c r="G95" s="54"/>
      <c r="H95" s="54"/>
      <c r="I95" s="54">
        <f t="shared" si="1"/>
        <v>0</v>
      </c>
    </row>
    <row r="96" spans="1:9" ht="30" customHeight="1" x14ac:dyDescent="0.25">
      <c r="A96" s="52">
        <v>89</v>
      </c>
      <c r="B96" s="56" t="s">
        <v>255</v>
      </c>
      <c r="C96" s="53">
        <v>15</v>
      </c>
      <c r="D96" s="53" t="s">
        <v>39</v>
      </c>
      <c r="E96" s="54"/>
      <c r="F96" s="54"/>
      <c r="G96" s="54"/>
      <c r="H96" s="54"/>
      <c r="I96" s="54">
        <f t="shared" si="1"/>
        <v>0</v>
      </c>
    </row>
    <row r="97" spans="1:9" ht="33" customHeight="1" x14ac:dyDescent="0.25">
      <c r="A97" s="54"/>
      <c r="B97" s="54" t="s">
        <v>71</v>
      </c>
      <c r="C97" s="58"/>
      <c r="D97" s="58"/>
      <c r="E97" s="54"/>
      <c r="F97" s="54"/>
      <c r="G97" s="54">
        <f>SUM(G8:G96)</f>
        <v>0</v>
      </c>
      <c r="H97" s="54">
        <f>SUM(H8:H96)</f>
        <v>0</v>
      </c>
      <c r="I97" s="54">
        <f>SUM(I8:I96)</f>
        <v>0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3D7EC-4458-4761-A8ED-BA8FA8033E11}">
  <dimension ref="A1:I14"/>
  <sheetViews>
    <sheetView workbookViewId="0">
      <selection activeCell="I8" sqref="I8"/>
    </sheetView>
  </sheetViews>
  <sheetFormatPr defaultRowHeight="15" x14ac:dyDescent="0.25"/>
  <cols>
    <col min="2" max="2" width="38.42578125" customWidth="1"/>
    <col min="5" max="5" width="14.140625" customWidth="1"/>
    <col min="9" max="9" width="10.28515625" bestFit="1" customWidth="1"/>
  </cols>
  <sheetData>
    <row r="1" spans="1:9" ht="15.75" x14ac:dyDescent="0.25">
      <c r="A1" s="41" t="s">
        <v>217</v>
      </c>
      <c r="B1" s="41"/>
      <c r="C1" s="41"/>
      <c r="D1" s="41"/>
      <c r="E1" s="41"/>
      <c r="F1" s="41"/>
      <c r="G1" s="41"/>
      <c r="H1" s="41"/>
      <c r="I1" s="41"/>
    </row>
    <row r="2" spans="1:9" ht="15.75" x14ac:dyDescent="0.25">
      <c r="A2" s="6"/>
    </row>
    <row r="3" spans="1:9" ht="15.75" x14ac:dyDescent="0.25">
      <c r="A3" s="41" t="s">
        <v>218</v>
      </c>
      <c r="B3" s="41"/>
      <c r="C3" s="41"/>
      <c r="D3" s="41"/>
      <c r="E3" s="41"/>
      <c r="F3" s="41"/>
      <c r="G3" s="41"/>
      <c r="H3" s="41"/>
      <c r="I3" s="41"/>
    </row>
    <row r="4" spans="1:9" ht="15.75" x14ac:dyDescent="0.25">
      <c r="A4" s="27"/>
    </row>
    <row r="5" spans="1:9" ht="16.5" thickBot="1" x14ac:dyDescent="0.3">
      <c r="A5" s="8" t="s">
        <v>92</v>
      </c>
    </row>
    <row r="6" spans="1:9" ht="48" thickBot="1" x14ac:dyDescent="0.3">
      <c r="A6" s="22" t="s">
        <v>0</v>
      </c>
      <c r="B6" s="23" t="s">
        <v>17</v>
      </c>
      <c r="C6" s="23" t="s">
        <v>18</v>
      </c>
      <c r="D6" s="23" t="s">
        <v>19</v>
      </c>
      <c r="E6" s="23" t="s">
        <v>20</v>
      </c>
      <c r="F6" s="23" t="s">
        <v>76</v>
      </c>
      <c r="G6" s="23" t="s">
        <v>21</v>
      </c>
      <c r="H6" s="23" t="s">
        <v>22</v>
      </c>
      <c r="I6" s="23" t="s">
        <v>77</v>
      </c>
    </row>
    <row r="7" spans="1:9" ht="35.1" customHeight="1" thickBot="1" x14ac:dyDescent="0.3">
      <c r="A7" s="11">
        <v>1</v>
      </c>
      <c r="B7" s="12" t="s">
        <v>219</v>
      </c>
      <c r="C7" s="13">
        <v>250</v>
      </c>
      <c r="D7" s="13" t="s">
        <v>24</v>
      </c>
      <c r="E7" s="14"/>
      <c r="F7" s="14"/>
      <c r="G7" s="14"/>
      <c r="H7" s="14"/>
      <c r="I7" s="14">
        <f>SUM(G7:H7)</f>
        <v>0</v>
      </c>
    </row>
    <row r="8" spans="1:9" ht="35.1" customHeight="1" thickBot="1" x14ac:dyDescent="0.3">
      <c r="A8" s="11">
        <v>2</v>
      </c>
      <c r="B8" s="12" t="s">
        <v>220</v>
      </c>
      <c r="C8" s="13">
        <v>30</v>
      </c>
      <c r="D8" s="13" t="s">
        <v>24</v>
      </c>
      <c r="E8" s="14"/>
      <c r="F8" s="14"/>
      <c r="G8" s="14"/>
      <c r="H8" s="14"/>
      <c r="I8" s="14">
        <f t="shared" ref="I8:I13" si="0">SUM(G8:H8)</f>
        <v>0</v>
      </c>
    </row>
    <row r="9" spans="1:9" ht="39" customHeight="1" thickBot="1" x14ac:dyDescent="0.3">
      <c r="A9" s="11">
        <v>3</v>
      </c>
      <c r="B9" s="12" t="s">
        <v>221</v>
      </c>
      <c r="C9" s="13">
        <v>250</v>
      </c>
      <c r="D9" s="13" t="s">
        <v>24</v>
      </c>
      <c r="E9" s="14"/>
      <c r="F9" s="14"/>
      <c r="G9" s="14"/>
      <c r="H9" s="14"/>
      <c r="I9" s="14">
        <f t="shared" si="0"/>
        <v>0</v>
      </c>
    </row>
    <row r="10" spans="1:9" ht="35.1" customHeight="1" thickBot="1" x14ac:dyDescent="0.3">
      <c r="A10" s="11">
        <v>4</v>
      </c>
      <c r="B10" s="12" t="s">
        <v>222</v>
      </c>
      <c r="C10" s="13">
        <v>250</v>
      </c>
      <c r="D10" s="13" t="s">
        <v>24</v>
      </c>
      <c r="E10" s="14"/>
      <c r="F10" s="14"/>
      <c r="G10" s="14"/>
      <c r="H10" s="14"/>
      <c r="I10" s="14">
        <f t="shared" si="0"/>
        <v>0</v>
      </c>
    </row>
    <row r="11" spans="1:9" ht="35.1" customHeight="1" thickBot="1" x14ac:dyDescent="0.3">
      <c r="A11" s="11">
        <v>5</v>
      </c>
      <c r="B11" s="12" t="s">
        <v>223</v>
      </c>
      <c r="C11" s="13">
        <v>300</v>
      </c>
      <c r="D11" s="13" t="s">
        <v>39</v>
      </c>
      <c r="E11" s="14"/>
      <c r="F11" s="14"/>
      <c r="G11" s="14"/>
      <c r="H11" s="14"/>
      <c r="I11" s="14">
        <f t="shared" si="0"/>
        <v>0</v>
      </c>
    </row>
    <row r="12" spans="1:9" ht="35.1" customHeight="1" thickBot="1" x14ac:dyDescent="0.3">
      <c r="A12" s="11">
        <v>6</v>
      </c>
      <c r="B12" s="12" t="s">
        <v>224</v>
      </c>
      <c r="C12" s="13">
        <v>250</v>
      </c>
      <c r="D12" s="13" t="s">
        <v>24</v>
      </c>
      <c r="E12" s="14"/>
      <c r="F12" s="14"/>
      <c r="G12" s="14"/>
      <c r="H12" s="14"/>
      <c r="I12" s="14">
        <f t="shared" si="0"/>
        <v>0</v>
      </c>
    </row>
    <row r="13" spans="1:9" ht="35.1" customHeight="1" thickBot="1" x14ac:dyDescent="0.3">
      <c r="A13" s="11">
        <v>7</v>
      </c>
      <c r="B13" s="12" t="s">
        <v>225</v>
      </c>
      <c r="C13" s="13">
        <v>100</v>
      </c>
      <c r="D13" s="13" t="s">
        <v>39</v>
      </c>
      <c r="E13" s="14"/>
      <c r="F13" s="14"/>
      <c r="G13" s="14"/>
      <c r="H13" s="14"/>
      <c r="I13" s="14">
        <f t="shared" si="0"/>
        <v>0</v>
      </c>
    </row>
    <row r="14" spans="1:9" ht="31.5" customHeight="1" thickBot="1" x14ac:dyDescent="0.3">
      <c r="A14" s="25"/>
      <c r="B14" s="14" t="s">
        <v>71</v>
      </c>
      <c r="C14" s="10"/>
      <c r="D14" s="10"/>
      <c r="E14" s="14"/>
      <c r="F14" s="14"/>
      <c r="G14" s="14">
        <f>SUM(G7:G13)</f>
        <v>0</v>
      </c>
      <c r="H14" s="14">
        <f>SUM(H7:H13)</f>
        <v>0</v>
      </c>
      <c r="I14" s="14">
        <f>SUM(I7:I13)</f>
        <v>0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C376-F9E1-4C5B-B030-03A82DAA8CD7}">
  <dimension ref="A1:I19"/>
  <sheetViews>
    <sheetView topLeftCell="A7" workbookViewId="0">
      <selection activeCell="G20" sqref="G20"/>
    </sheetView>
  </sheetViews>
  <sheetFormatPr defaultRowHeight="15" x14ac:dyDescent="0.25"/>
  <cols>
    <col min="2" max="2" width="36.5703125" customWidth="1"/>
    <col min="5" max="5" width="13.140625" customWidth="1"/>
  </cols>
  <sheetData>
    <row r="1" spans="1:9" ht="15.75" x14ac:dyDescent="0.25">
      <c r="A1" s="41" t="s">
        <v>226</v>
      </c>
      <c r="B1" s="41"/>
      <c r="C1" s="41"/>
      <c r="D1" s="41"/>
      <c r="E1" s="41"/>
      <c r="F1" s="41"/>
      <c r="G1" s="41"/>
      <c r="H1" s="41"/>
      <c r="I1" s="41"/>
    </row>
    <row r="2" spans="1:9" ht="15.75" x14ac:dyDescent="0.25">
      <c r="A2" s="6"/>
    </row>
    <row r="3" spans="1:9" ht="15.75" x14ac:dyDescent="0.25">
      <c r="A3" s="41" t="s">
        <v>227</v>
      </c>
      <c r="B3" s="41"/>
      <c r="C3" s="41"/>
      <c r="D3" s="41"/>
      <c r="E3" s="41"/>
      <c r="F3" s="41"/>
      <c r="G3" s="41"/>
      <c r="H3" s="41"/>
      <c r="I3" s="41"/>
    </row>
    <row r="4" spans="1:9" ht="19.5" x14ac:dyDescent="0.25">
      <c r="A4" s="32"/>
    </row>
    <row r="5" spans="1:9" ht="15.75" x14ac:dyDescent="0.25">
      <c r="A5" s="8" t="s">
        <v>92</v>
      </c>
    </row>
    <row r="6" spans="1:9" ht="16.5" thickBot="1" x14ac:dyDescent="0.3">
      <c r="A6" s="8"/>
    </row>
    <row r="7" spans="1:9" ht="48" thickBot="1" x14ac:dyDescent="0.3">
      <c r="A7" s="22" t="s">
        <v>0</v>
      </c>
      <c r="B7" s="23" t="s">
        <v>17</v>
      </c>
      <c r="C7" s="23" t="s">
        <v>18</v>
      </c>
      <c r="D7" s="23" t="s">
        <v>19</v>
      </c>
      <c r="E7" s="23" t="s">
        <v>20</v>
      </c>
      <c r="F7" s="23" t="s">
        <v>76</v>
      </c>
      <c r="G7" s="23" t="s">
        <v>21</v>
      </c>
      <c r="H7" s="23" t="s">
        <v>22</v>
      </c>
      <c r="I7" s="23" t="s">
        <v>77</v>
      </c>
    </row>
    <row r="8" spans="1:9" ht="35.1" customHeight="1" thickBot="1" x14ac:dyDescent="0.3">
      <c r="A8" s="11">
        <v>1</v>
      </c>
      <c r="B8" s="12" t="s">
        <v>228</v>
      </c>
      <c r="C8" s="13">
        <v>20</v>
      </c>
      <c r="D8" s="13" t="s">
        <v>39</v>
      </c>
      <c r="E8" s="14"/>
      <c r="F8" s="14"/>
      <c r="G8" s="14"/>
      <c r="H8" s="14"/>
      <c r="I8" s="14">
        <f>SUM(G8:H8)</f>
        <v>0</v>
      </c>
    </row>
    <row r="9" spans="1:9" ht="35.1" customHeight="1" thickBot="1" x14ac:dyDescent="0.3">
      <c r="A9" s="11">
        <v>2</v>
      </c>
      <c r="B9" s="12" t="s">
        <v>229</v>
      </c>
      <c r="C9" s="13">
        <v>810</v>
      </c>
      <c r="D9" s="13" t="s">
        <v>39</v>
      </c>
      <c r="E9" s="14"/>
      <c r="F9" s="14"/>
      <c r="G9" s="14"/>
      <c r="H9" s="14"/>
      <c r="I9" s="14">
        <f t="shared" ref="I9:I18" si="0">SUM(G9:H9)</f>
        <v>0</v>
      </c>
    </row>
    <row r="10" spans="1:9" ht="35.1" customHeight="1" thickBot="1" x14ac:dyDescent="0.3">
      <c r="A10" s="11">
        <v>3</v>
      </c>
      <c r="B10" s="12" t="s">
        <v>230</v>
      </c>
      <c r="C10" s="13">
        <v>3500</v>
      </c>
      <c r="D10" s="13" t="s">
        <v>39</v>
      </c>
      <c r="E10" s="14"/>
      <c r="F10" s="14"/>
      <c r="G10" s="14"/>
      <c r="H10" s="14"/>
      <c r="I10" s="14">
        <f t="shared" si="0"/>
        <v>0</v>
      </c>
    </row>
    <row r="11" spans="1:9" ht="35.1" customHeight="1" thickBot="1" x14ac:dyDescent="0.3">
      <c r="A11" s="11">
        <v>4</v>
      </c>
      <c r="B11" s="12" t="s">
        <v>231</v>
      </c>
      <c r="C11" s="13">
        <v>3500</v>
      </c>
      <c r="D11" s="13" t="s">
        <v>39</v>
      </c>
      <c r="E11" s="14"/>
      <c r="F11" s="14"/>
      <c r="G11" s="14"/>
      <c r="H11" s="14"/>
      <c r="I11" s="14">
        <f t="shared" si="0"/>
        <v>0</v>
      </c>
    </row>
    <row r="12" spans="1:9" ht="35.1" customHeight="1" thickBot="1" x14ac:dyDescent="0.3">
      <c r="A12" s="11">
        <v>5</v>
      </c>
      <c r="B12" s="12" t="s">
        <v>232</v>
      </c>
      <c r="C12" s="13">
        <v>1600</v>
      </c>
      <c r="D12" s="13" t="s">
        <v>233</v>
      </c>
      <c r="E12" s="14"/>
      <c r="F12" s="14"/>
      <c r="G12" s="14"/>
      <c r="H12" s="14"/>
      <c r="I12" s="14">
        <f t="shared" si="0"/>
        <v>0</v>
      </c>
    </row>
    <row r="13" spans="1:9" ht="35.1" customHeight="1" thickBot="1" x14ac:dyDescent="0.3">
      <c r="A13" s="11">
        <v>6</v>
      </c>
      <c r="B13" s="12" t="s">
        <v>234</v>
      </c>
      <c r="C13" s="13">
        <v>3400</v>
      </c>
      <c r="D13" s="13" t="s">
        <v>186</v>
      </c>
      <c r="E13" s="14"/>
      <c r="F13" s="14"/>
      <c r="G13" s="14"/>
      <c r="H13" s="14"/>
      <c r="I13" s="14">
        <f t="shared" si="0"/>
        <v>0</v>
      </c>
    </row>
    <row r="14" spans="1:9" ht="35.1" customHeight="1" thickBot="1" x14ac:dyDescent="0.3">
      <c r="A14" s="11">
        <v>7</v>
      </c>
      <c r="B14" s="12" t="s">
        <v>235</v>
      </c>
      <c r="C14" s="13">
        <v>20</v>
      </c>
      <c r="D14" s="13" t="s">
        <v>39</v>
      </c>
      <c r="E14" s="14"/>
      <c r="F14" s="14"/>
      <c r="G14" s="14"/>
      <c r="H14" s="14"/>
      <c r="I14" s="14">
        <f t="shared" si="0"/>
        <v>0</v>
      </c>
    </row>
    <row r="15" spans="1:9" ht="35.1" customHeight="1" thickBot="1" x14ac:dyDescent="0.3">
      <c r="A15" s="11">
        <v>8</v>
      </c>
      <c r="B15" s="12" t="s">
        <v>236</v>
      </c>
      <c r="C15" s="13">
        <v>40</v>
      </c>
      <c r="D15" s="13" t="s">
        <v>237</v>
      </c>
      <c r="E15" s="14"/>
      <c r="F15" s="14"/>
      <c r="G15" s="14"/>
      <c r="H15" s="14"/>
      <c r="I15" s="14">
        <f t="shared" si="0"/>
        <v>0</v>
      </c>
    </row>
    <row r="16" spans="1:9" ht="35.1" customHeight="1" thickBot="1" x14ac:dyDescent="0.3">
      <c r="A16" s="11">
        <v>9</v>
      </c>
      <c r="B16" s="12" t="s">
        <v>238</v>
      </c>
      <c r="C16" s="13">
        <v>175</v>
      </c>
      <c r="D16" s="13" t="s">
        <v>39</v>
      </c>
      <c r="E16" s="14"/>
      <c r="F16" s="14"/>
      <c r="G16" s="14"/>
      <c r="H16" s="14"/>
      <c r="I16" s="14">
        <f t="shared" si="0"/>
        <v>0</v>
      </c>
    </row>
    <row r="17" spans="1:9" ht="35.1" customHeight="1" thickBot="1" x14ac:dyDescent="0.3">
      <c r="A17" s="11">
        <v>11</v>
      </c>
      <c r="B17" s="12" t="s">
        <v>239</v>
      </c>
      <c r="C17" s="13">
        <v>1400</v>
      </c>
      <c r="D17" s="13" t="s">
        <v>39</v>
      </c>
      <c r="E17" s="14"/>
      <c r="F17" s="14"/>
      <c r="G17" s="14"/>
      <c r="H17" s="14"/>
      <c r="I17" s="14">
        <f t="shared" si="0"/>
        <v>0</v>
      </c>
    </row>
    <row r="18" spans="1:9" ht="35.1" customHeight="1" thickBot="1" x14ac:dyDescent="0.3">
      <c r="A18" s="11">
        <v>13</v>
      </c>
      <c r="B18" s="12" t="s">
        <v>240</v>
      </c>
      <c r="C18" s="13">
        <v>250</v>
      </c>
      <c r="D18" s="13" t="s">
        <v>237</v>
      </c>
      <c r="E18" s="14"/>
      <c r="F18" s="14"/>
      <c r="G18" s="14"/>
      <c r="H18" s="14"/>
      <c r="I18" s="14">
        <f>SUM(G18:H18)</f>
        <v>0</v>
      </c>
    </row>
    <row r="19" spans="1:9" ht="28.5" customHeight="1" thickBot="1" x14ac:dyDescent="0.3">
      <c r="A19" s="25"/>
      <c r="B19" s="14" t="s">
        <v>71</v>
      </c>
      <c r="C19" s="10"/>
      <c r="D19" s="10"/>
      <c r="E19" s="14"/>
      <c r="F19" s="14"/>
      <c r="G19" s="14">
        <f>SUM(G8:G18)</f>
        <v>0</v>
      </c>
      <c r="H19" s="14">
        <f>SUM(H8:H18)</f>
        <v>0</v>
      </c>
      <c r="I19" s="14">
        <f>SUM(I8:I18)</f>
        <v>0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A7F0-05F8-4627-BCE3-D9821EA38E5D}">
  <dimension ref="A1:I9"/>
  <sheetViews>
    <sheetView workbookViewId="0">
      <selection activeCell="I9" sqref="I9"/>
    </sheetView>
  </sheetViews>
  <sheetFormatPr defaultRowHeight="15" x14ac:dyDescent="0.25"/>
  <cols>
    <col min="2" max="2" width="34.85546875" customWidth="1"/>
    <col min="5" max="5" width="13.28515625" customWidth="1"/>
    <col min="6" max="6" width="10" customWidth="1"/>
  </cols>
  <sheetData>
    <row r="1" spans="1:9" ht="15.75" x14ac:dyDescent="0.25">
      <c r="A1" s="41" t="s">
        <v>241</v>
      </c>
      <c r="B1" s="41"/>
      <c r="C1" s="41"/>
      <c r="D1" s="41"/>
      <c r="E1" s="41"/>
      <c r="F1" s="41"/>
      <c r="G1" s="41"/>
      <c r="H1" s="41"/>
      <c r="I1" s="41"/>
    </row>
    <row r="2" spans="1:9" ht="15.75" x14ac:dyDescent="0.25">
      <c r="A2" s="28"/>
    </row>
    <row r="3" spans="1:9" ht="15.75" x14ac:dyDescent="0.25">
      <c r="A3" s="41" t="s">
        <v>242</v>
      </c>
      <c r="B3" s="41"/>
      <c r="C3" s="41"/>
      <c r="D3" s="41"/>
      <c r="E3" s="41"/>
      <c r="F3" s="41"/>
      <c r="G3" s="41"/>
      <c r="H3" s="41"/>
      <c r="I3" s="41"/>
    </row>
    <row r="4" spans="1:9" ht="15.75" x14ac:dyDescent="0.25">
      <c r="A4" s="33"/>
    </row>
    <row r="5" spans="1:9" ht="15.75" x14ac:dyDescent="0.25">
      <c r="A5" s="49" t="s">
        <v>92</v>
      </c>
      <c r="B5" s="49"/>
      <c r="C5" s="49"/>
      <c r="D5" s="49"/>
      <c r="E5" s="49"/>
      <c r="F5" s="49"/>
      <c r="G5" s="49"/>
      <c r="H5" s="49"/>
      <c r="I5" s="49"/>
    </row>
    <row r="6" spans="1:9" ht="16.5" thickBot="1" x14ac:dyDescent="0.3">
      <c r="A6" s="8"/>
    </row>
    <row r="7" spans="1:9" ht="48" thickBot="1" x14ac:dyDescent="0.3">
      <c r="A7" s="22" t="s">
        <v>0</v>
      </c>
      <c r="B7" s="23" t="s">
        <v>17</v>
      </c>
      <c r="C7" s="23" t="s">
        <v>18</v>
      </c>
      <c r="D7" s="23" t="s">
        <v>19</v>
      </c>
      <c r="E7" s="23" t="s">
        <v>20</v>
      </c>
      <c r="F7" s="23" t="s">
        <v>76</v>
      </c>
      <c r="G7" s="23" t="s">
        <v>21</v>
      </c>
      <c r="H7" s="23" t="s">
        <v>22</v>
      </c>
      <c r="I7" s="23" t="s">
        <v>77</v>
      </c>
    </row>
    <row r="8" spans="1:9" ht="54" customHeight="1" thickBot="1" x14ac:dyDescent="0.3">
      <c r="A8" s="11">
        <v>1</v>
      </c>
      <c r="B8" s="12" t="s">
        <v>243</v>
      </c>
      <c r="C8" s="13">
        <v>5000</v>
      </c>
      <c r="D8" s="13" t="s">
        <v>39</v>
      </c>
      <c r="E8" s="14"/>
      <c r="F8" s="14"/>
      <c r="G8" s="14"/>
      <c r="H8" s="14"/>
      <c r="I8" s="14">
        <f>SUM(G8:H8)</f>
        <v>0</v>
      </c>
    </row>
    <row r="9" spans="1:9" ht="31.5" customHeight="1" thickBot="1" x14ac:dyDescent="0.3">
      <c r="A9" s="25"/>
      <c r="B9" s="14" t="s">
        <v>71</v>
      </c>
      <c r="C9" s="10"/>
      <c r="D9" s="10"/>
      <c r="E9" s="14"/>
      <c r="F9" s="14"/>
      <c r="G9" s="14">
        <f>SUM(G8)</f>
        <v>0</v>
      </c>
      <c r="H9" s="14">
        <f>SUM(H8)</f>
        <v>0</v>
      </c>
      <c r="I9" s="14">
        <f>SUM(I8)</f>
        <v>0</v>
      </c>
    </row>
  </sheetData>
  <mergeCells count="3">
    <mergeCell ref="A1:I1"/>
    <mergeCell ref="A3:I3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Zadanie 1</vt:lpstr>
      <vt:lpstr>Zadanie 2</vt:lpstr>
      <vt:lpstr>Zadanie 3</vt:lpstr>
      <vt:lpstr>Zadanie 4</vt:lpstr>
      <vt:lpstr>Zadanie 5</vt:lpstr>
      <vt:lpstr>Zadanie 6</vt:lpstr>
      <vt:lpstr>Zadanie 7</vt:lpstr>
      <vt:lpstr>Zadanie 8</vt:lpstr>
      <vt:lpstr>Zadanie 9</vt:lpstr>
      <vt:lpstr>Zadanie 10</vt:lpstr>
      <vt:lpstr>Zadanie 11</vt:lpstr>
      <vt:lpstr>Ogółem kwota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99</cp:revision>
  <cp:lastPrinted>2021-12-03T11:03:31Z</cp:lastPrinted>
  <dcterms:created xsi:type="dcterms:W3CDTF">2020-12-02T11:47:43Z</dcterms:created>
  <dcterms:modified xsi:type="dcterms:W3CDTF">2022-12-08T13:56:52Z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